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dyb\Dropbox\Acct Financials Policies\Budgets\Budgets\2022\"/>
    </mc:Choice>
  </mc:AlternateContent>
  <xr:revisionPtr revIDLastSave="0" documentId="8_{E7C0E3F9-2534-496E-84BC-1DD4686ABE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-2022" sheetId="2" r:id="rId1"/>
    <sheet name="full-time sheet" sheetId="3" r:id="rId2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5" i="2" l="1"/>
  <c r="D73" i="3"/>
  <c r="D73" i="2"/>
  <c r="E75" i="3"/>
  <c r="C75" i="3"/>
  <c r="E73" i="3"/>
  <c r="C73" i="3"/>
  <c r="C75" i="2"/>
  <c r="C73" i="2"/>
  <c r="E75" i="2" l="1"/>
  <c r="E73" i="2"/>
</calcChain>
</file>

<file path=xl/sharedStrings.xml><?xml version="1.0" encoding="utf-8"?>
<sst xmlns="http://schemas.openxmlformats.org/spreadsheetml/2006/main" count="310" uniqueCount="98">
  <si>
    <t>TOTAL</t>
  </si>
  <si>
    <t>Active Member Dues</t>
  </si>
  <si>
    <t>Bulletin</t>
  </si>
  <si>
    <t>Community Service</t>
  </si>
  <si>
    <t>Annual Meeting</t>
  </si>
  <si>
    <t>Practice Managers</t>
  </si>
  <si>
    <t>Stipend</t>
  </si>
  <si>
    <t>Development</t>
  </si>
  <si>
    <t>Office Supplies</t>
  </si>
  <si>
    <t>Telephone/Internet</t>
  </si>
  <si>
    <t>Salary</t>
  </si>
  <si>
    <t>EXPENDITURES</t>
  </si>
  <si>
    <t>Cell phone</t>
  </si>
  <si>
    <t>Payroll Service</t>
  </si>
  <si>
    <t>Payroll Taxes</t>
  </si>
  <si>
    <t xml:space="preserve">Legislative </t>
  </si>
  <si>
    <t xml:space="preserve">Delegation </t>
  </si>
  <si>
    <t>Total Revenue:</t>
  </si>
  <si>
    <t>Total Expenses:</t>
  </si>
  <si>
    <t>Recruitment &amp; Retention</t>
  </si>
  <si>
    <t>Dues &amp; Subscriptions</t>
  </si>
  <si>
    <t>General Insurance</t>
  </si>
  <si>
    <t>Legal Fees</t>
  </si>
  <si>
    <t>Kerr Russell</t>
  </si>
  <si>
    <t>PayPal Fees</t>
  </si>
  <si>
    <t>Account #</t>
  </si>
  <si>
    <t>Medical Student Programs</t>
  </si>
  <si>
    <t xml:space="preserve">Bank Fees </t>
  </si>
  <si>
    <t>Equipment Maintenance</t>
  </si>
  <si>
    <t>Mileage</t>
  </si>
  <si>
    <t>Development &amp; Seminars</t>
  </si>
  <si>
    <t xml:space="preserve"> </t>
  </si>
  <si>
    <t>Rent &amp; Utilities</t>
  </si>
  <si>
    <t>ADP</t>
  </si>
  <si>
    <t>Staff Events</t>
  </si>
  <si>
    <t>Medical/Legal</t>
  </si>
  <si>
    <t xml:space="preserve">5 meetings a year, $100 ea. Mtg </t>
  </si>
  <si>
    <t>Service charges</t>
  </si>
  <si>
    <t>Maintenance Dues</t>
  </si>
  <si>
    <t>Other income</t>
  </si>
  <si>
    <t>Vendor sponsorships, digital ads</t>
  </si>
  <si>
    <t>Attendance Fees</t>
  </si>
  <si>
    <t>Executive Board dinners</t>
  </si>
  <si>
    <t>Bulletin Advertising</t>
  </si>
  <si>
    <t>Dividend &amp; Capitol Gain Income</t>
  </si>
  <si>
    <t>Website</t>
  </si>
  <si>
    <t>Yearly website and domain name fees</t>
  </si>
  <si>
    <t>Cincinnati Insurance (Property), Travelers (WC) USLI (D&amp;O)</t>
  </si>
  <si>
    <t>Notes</t>
  </si>
  <si>
    <t xml:space="preserve">Retired/Life Maintenance Dues </t>
  </si>
  <si>
    <t>Shades of Pink Walk - $1,000 - CAREHouse $1,200 - Doctors' Family Day $600</t>
  </si>
  <si>
    <t>Revenue</t>
  </si>
  <si>
    <t>Member Services</t>
  </si>
  <si>
    <t>Committeees</t>
  </si>
  <si>
    <t>OCMS Board of Directors</t>
  </si>
  <si>
    <t>Office - Administrative</t>
  </si>
  <si>
    <t>Accounting Services</t>
  </si>
  <si>
    <t>Taxes</t>
  </si>
  <si>
    <t>Board Meetings</t>
  </si>
  <si>
    <t>2 per year - * This is included in Board meetings</t>
  </si>
  <si>
    <t>Executive Director</t>
  </si>
  <si>
    <t xml:space="preserve">Payroll </t>
  </si>
  <si>
    <t>Administrative Staff</t>
  </si>
  <si>
    <t>Medical Practice Administrator</t>
  </si>
  <si>
    <t>Postage</t>
  </si>
  <si>
    <t>Copier maintenance plus supplies</t>
  </si>
  <si>
    <t>Holiday + Administrative Professional Day lunches</t>
  </si>
  <si>
    <t>REVENUES</t>
  </si>
  <si>
    <t>Budget 2020-2021</t>
  </si>
  <si>
    <t>Dividends/capital gain income - unrealized gain (loss)</t>
  </si>
  <si>
    <t>Flights to AMA conference, MSMS HOD</t>
  </si>
  <si>
    <t>see above</t>
  </si>
  <si>
    <t>Production &amp; design costs</t>
  </si>
  <si>
    <t>Resident Programs</t>
  </si>
  <si>
    <t>Education and training</t>
  </si>
  <si>
    <t>AAMSE, Crains</t>
  </si>
  <si>
    <t>OAKLAND COUNTY MEDICAL SOCIETY 2021-2022 BUDGET</t>
  </si>
  <si>
    <t>Budget 2021-2022</t>
  </si>
  <si>
    <t>Fiscal Actuals 2020</t>
  </si>
  <si>
    <t>Fees for annual meeting, special programs</t>
  </si>
  <si>
    <t xml:space="preserve">Marketing and promotional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</si>
  <si>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 location yet for 2022 MSMS HOD</t>
  </si>
  <si>
    <t>Two meetings w/MSMS &amp; Wayne County</t>
  </si>
  <si>
    <t>Rent $1,382.08 - 11 months, Electric $111.46/month</t>
  </si>
  <si>
    <t>4-5 meeting ors educational events</t>
  </si>
  <si>
    <t>2020 Fiscal Year included the dementia conference</t>
  </si>
  <si>
    <t>2020 was due to program fee charges</t>
  </si>
  <si>
    <t>Retired/Life bulletins, ballot mailing, new member mailing</t>
  </si>
  <si>
    <t>AT&amp;T (new service), Comcast (old service)</t>
  </si>
  <si>
    <r>
      <t xml:space="preserve">Supplies, Office 365 subscriptions, </t>
    </r>
    <r>
      <rPr>
        <b/>
        <sz val="11"/>
        <color theme="1"/>
        <rFont val="Calibri"/>
        <family val="2"/>
        <scheme val="minor"/>
      </rPr>
      <t>new printer/copier</t>
    </r>
  </si>
  <si>
    <t>Mileage for MPA &amp; Cellphone</t>
  </si>
  <si>
    <t>$55.00 per month</t>
  </si>
  <si>
    <t>Additional Support Staff</t>
  </si>
  <si>
    <t>UEI rate increase</t>
  </si>
  <si>
    <t>Part-time position, $500 holiday bonus, $30/hr</t>
  </si>
  <si>
    <t>part of PM expenses</t>
  </si>
  <si>
    <t>$55 per month cellphone plus mileage to offices</t>
  </si>
  <si>
    <t>Full-time, $500 holiday bonus, $30/hr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</si>
</sst>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Abadi"/>
      <family val="2"/>
    </font>
    <font>
      <sz val="18"/>
      <color theme="1"/>
      <name val="Abadi"/>
      <family val="2"/>
    </font>
    <font>
      <b/>
      <sz val="16"/>
      <color theme="3"/>
      <name val="Abadi"/>
      <family val="2"/>
    </font>
    <font>
      <b/>
      <sz val="12"/>
      <color theme="1"/>
      <name val="Abadi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b/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</cellStyleXfs>
  <cellXfs count="127">
    <xf numFmtId="0" fontId="0" fillId="0" borderId="0" xfId="0"/>
    <xf numFmtId="164" fontId="1" fillId="0" borderId="1" xfId="0" applyNumberFormat="1" applyFont="1" applyBorder="1" applyAlignment="1">
      <alignment horizontal="left" vertical="top" wrapText="1"/>
    </xf>
    <xf numFmtId="164" fontId="0" fillId="0" borderId="0" xfId="0" applyNumberFormat="1" applyFon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164" fontId="6" fillId="0" borderId="0" xfId="0" applyNumberFormat="1" applyFont="1" applyAlignment="1">
      <alignment horizontal="left" vertical="top" wrapText="1"/>
    </xf>
    <xf numFmtId="164" fontId="0" fillId="0" borderId="0" xfId="0" applyNumberFormat="1" applyFont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64" fontId="0" fillId="0" borderId="0" xfId="0" applyNumberForma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left" vertical="top" wrapText="1"/>
    </xf>
    <xf numFmtId="164" fontId="0" fillId="0" borderId="4" xfId="0" applyNumberFormat="1" applyFont="1" applyBorder="1" applyAlignment="1">
      <alignment horizontal="left" vertical="top" wrapText="1"/>
    </xf>
    <xf numFmtId="164" fontId="0" fillId="2" borderId="4" xfId="0" applyNumberFormat="1" applyFill="1" applyBorder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0" fillId="0" borderId="4" xfId="0" applyNumberFormat="1" applyFon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left" vertical="top" wrapText="1"/>
    </xf>
    <xf numFmtId="0" fontId="0" fillId="0" borderId="0" xfId="0" applyNumberForma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Alignment="1">
      <alignment horizontal="left" vertical="top" wrapText="1"/>
    </xf>
    <xf numFmtId="164" fontId="4" fillId="3" borderId="0" xfId="0" applyNumberFormat="1" applyFont="1" applyFill="1" applyAlignment="1">
      <alignment horizontal="left" vertical="top" wrapText="1"/>
    </xf>
    <xf numFmtId="164" fontId="0" fillId="0" borderId="6" xfId="0" applyNumberFormat="1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left" vertical="top" wrapText="1"/>
    </xf>
    <xf numFmtId="164" fontId="0" fillId="2" borderId="6" xfId="0" applyNumberFormat="1" applyFont="1" applyFill="1" applyBorder="1" applyAlignment="1">
      <alignment horizontal="left" wrapText="1"/>
    </xf>
    <xf numFmtId="0" fontId="1" fillId="0" borderId="0" xfId="0" applyFont="1"/>
    <xf numFmtId="0" fontId="0" fillId="0" borderId="0" xfId="0" applyFont="1"/>
    <xf numFmtId="164" fontId="1" fillId="0" borderId="8" xfId="0" applyNumberFormat="1" applyFont="1" applyBorder="1" applyAlignment="1">
      <alignment horizontal="left" vertical="top" wrapText="1"/>
    </xf>
    <xf numFmtId="0" fontId="1" fillId="5" borderId="9" xfId="0" applyNumberFormat="1" applyFont="1" applyFill="1" applyBorder="1" applyAlignment="1">
      <alignment horizontal="left" vertical="top" wrapText="1"/>
    </xf>
    <xf numFmtId="164" fontId="1" fillId="5" borderId="9" xfId="0" applyNumberFormat="1" applyFont="1" applyFill="1" applyBorder="1" applyAlignment="1">
      <alignment horizontal="left" vertical="top" wrapText="1"/>
    </xf>
    <xf numFmtId="0" fontId="1" fillId="6" borderId="4" xfId="0" applyFont="1" applyFill="1" applyBorder="1"/>
    <xf numFmtId="0" fontId="1" fillId="7" borderId="4" xfId="0" applyNumberFormat="1" applyFont="1" applyFill="1" applyBorder="1" applyAlignment="1">
      <alignment horizontal="left" vertical="top" wrapText="1"/>
    </xf>
    <xf numFmtId="164" fontId="1" fillId="7" borderId="6" xfId="0" applyNumberFormat="1" applyFont="1" applyFill="1" applyBorder="1" applyAlignment="1">
      <alignment horizontal="left" vertical="center" wrapText="1"/>
    </xf>
    <xf numFmtId="0" fontId="1" fillId="8" borderId="4" xfId="0" applyNumberFormat="1" applyFont="1" applyFill="1" applyBorder="1" applyAlignment="1">
      <alignment horizontal="left" vertical="top" wrapText="1"/>
    </xf>
    <xf numFmtId="164" fontId="1" fillId="8" borderId="4" xfId="0" applyNumberFormat="1" applyFont="1" applyFill="1" applyBorder="1" applyAlignment="1">
      <alignment horizontal="left" vertical="top" wrapText="1"/>
    </xf>
    <xf numFmtId="164" fontId="1" fillId="8" borderId="4" xfId="0" applyNumberFormat="1" applyFont="1" applyFill="1" applyBorder="1" applyAlignment="1">
      <alignment horizontal="left" vertical="top"/>
    </xf>
    <xf numFmtId="164" fontId="1" fillId="8" borderId="5" xfId="0" applyNumberFormat="1" applyFont="1" applyFill="1" applyBorder="1" applyAlignment="1">
      <alignment horizontal="left" vertical="top"/>
    </xf>
    <xf numFmtId="164" fontId="1" fillId="8" borderId="6" xfId="0" applyNumberFormat="1" applyFont="1" applyFill="1" applyBorder="1" applyAlignment="1">
      <alignment horizontal="left" vertical="top" wrapText="1"/>
    </xf>
    <xf numFmtId="0" fontId="1" fillId="5" borderId="4" xfId="0" applyFont="1" applyFill="1" applyBorder="1"/>
    <xf numFmtId="0" fontId="1" fillId="9" borderId="4" xfId="0" applyNumberFormat="1" applyFont="1" applyFill="1" applyBorder="1" applyAlignment="1">
      <alignment horizontal="left" vertical="top" wrapText="1"/>
    </xf>
    <xf numFmtId="164" fontId="1" fillId="9" borderId="4" xfId="0" applyNumberFormat="1" applyFont="1" applyFill="1" applyBorder="1" applyAlignment="1">
      <alignment horizontal="left" vertical="top" wrapText="1"/>
    </xf>
    <xf numFmtId="164" fontId="1" fillId="9" borderId="5" xfId="0" applyNumberFormat="1" applyFont="1" applyFill="1" applyBorder="1" applyAlignment="1">
      <alignment horizontal="left" vertical="top"/>
    </xf>
    <xf numFmtId="164" fontId="1" fillId="9" borderId="6" xfId="0" applyNumberFormat="1" applyFont="1" applyFill="1" applyBorder="1" applyAlignment="1">
      <alignment horizontal="left" vertical="top" wrapText="1"/>
    </xf>
    <xf numFmtId="164" fontId="1" fillId="9" borderId="4" xfId="0" applyNumberFormat="1" applyFont="1" applyFill="1" applyBorder="1" applyAlignment="1">
      <alignment horizontal="left" vertical="top"/>
    </xf>
    <xf numFmtId="0" fontId="1" fillId="10" borderId="4" xfId="0" applyNumberFormat="1" applyFont="1" applyFill="1" applyBorder="1" applyAlignment="1">
      <alignment horizontal="left" vertical="top" wrapText="1"/>
    </xf>
    <xf numFmtId="164" fontId="1" fillId="10" borderId="4" xfId="0" applyNumberFormat="1" applyFont="1" applyFill="1" applyBorder="1" applyAlignment="1">
      <alignment horizontal="left" vertical="top" wrapText="1"/>
    </xf>
    <xf numFmtId="164" fontId="1" fillId="10" borderId="5" xfId="0" applyNumberFormat="1" applyFont="1" applyFill="1" applyBorder="1" applyAlignment="1">
      <alignment horizontal="left" vertical="top"/>
    </xf>
    <xf numFmtId="164" fontId="1" fillId="10" borderId="6" xfId="0" applyNumberFormat="1" applyFont="1" applyFill="1" applyBorder="1" applyAlignment="1">
      <alignment horizontal="left" vertical="top" wrapText="1"/>
    </xf>
    <xf numFmtId="164" fontId="1" fillId="11" borderId="4" xfId="0" applyNumberFormat="1" applyFont="1" applyFill="1" applyBorder="1" applyAlignment="1">
      <alignment horizontal="left" vertical="top" wrapText="1"/>
    </xf>
    <xf numFmtId="0" fontId="1" fillId="11" borderId="4" xfId="0" applyNumberFormat="1" applyFont="1" applyFill="1" applyBorder="1" applyAlignment="1">
      <alignment horizontal="left" vertical="top" wrapText="1"/>
    </xf>
    <xf numFmtId="164" fontId="1" fillId="11" borderId="5" xfId="0" applyNumberFormat="1" applyFont="1" applyFill="1" applyBorder="1" applyAlignment="1">
      <alignment horizontal="left" vertical="top"/>
    </xf>
    <xf numFmtId="164" fontId="1" fillId="11" borderId="6" xfId="0" applyNumberFormat="1" applyFont="1" applyFill="1" applyBorder="1" applyAlignment="1">
      <alignment horizontal="left" vertical="top" wrapText="1"/>
    </xf>
    <xf numFmtId="164" fontId="0" fillId="0" borderId="7" xfId="0" applyNumberFormat="1" applyBorder="1" applyAlignment="1">
      <alignment horizontal="left" vertical="top" wrapText="1"/>
    </xf>
    <xf numFmtId="0" fontId="1" fillId="12" borderId="4" xfId="0" applyNumberFormat="1" applyFont="1" applyFill="1" applyBorder="1" applyAlignment="1">
      <alignment horizontal="left" vertical="top" wrapText="1"/>
    </xf>
    <xf numFmtId="164" fontId="1" fillId="12" borderId="4" xfId="0" applyNumberFormat="1" applyFont="1" applyFill="1" applyBorder="1" applyAlignment="1">
      <alignment horizontal="left" vertical="top" wrapText="1"/>
    </xf>
    <xf numFmtId="164" fontId="1" fillId="12" borderId="4" xfId="0" applyNumberFormat="1" applyFont="1" applyFill="1" applyBorder="1" applyAlignment="1">
      <alignment horizontal="left" vertical="top"/>
    </xf>
    <xf numFmtId="164" fontId="1" fillId="10" borderId="4" xfId="0" applyNumberFormat="1" applyFont="1" applyFill="1" applyBorder="1" applyAlignment="1">
      <alignment horizontal="left" vertical="top"/>
    </xf>
    <xf numFmtId="164" fontId="1" fillId="11" borderId="4" xfId="0" applyNumberFormat="1" applyFont="1" applyFill="1" applyBorder="1" applyAlignment="1">
      <alignment horizontal="left" vertical="top"/>
    </xf>
    <xf numFmtId="0" fontId="7" fillId="0" borderId="0" xfId="0" applyFont="1"/>
    <xf numFmtId="0" fontId="8" fillId="0" borderId="0" xfId="0" applyFont="1"/>
    <xf numFmtId="0" fontId="1" fillId="12" borderId="4" xfId="0" applyFont="1" applyFill="1" applyBorder="1"/>
    <xf numFmtId="0" fontId="0" fillId="0" borderId="4" xfId="0" applyNumberFormat="1" applyFont="1" applyFill="1" applyBorder="1" applyAlignment="1">
      <alignment horizontal="left" wrapText="1"/>
    </xf>
    <xf numFmtId="164" fontId="0" fillId="2" borderId="4" xfId="0" applyNumberFormat="1" applyFill="1" applyBorder="1" applyAlignment="1">
      <alignment horizontal="left" wrapText="1"/>
    </xf>
    <xf numFmtId="164" fontId="0" fillId="0" borderId="4" xfId="0" applyNumberFormat="1" applyBorder="1" applyAlignment="1">
      <alignment horizontal="left"/>
    </xf>
    <xf numFmtId="164" fontId="0" fillId="0" borderId="4" xfId="0" applyNumberFormat="1" applyBorder="1" applyAlignment="1">
      <alignment horizontal="left" wrapText="1"/>
    </xf>
    <xf numFmtId="0" fontId="0" fillId="0" borderId="0" xfId="0" applyAlignment="1"/>
    <xf numFmtId="164" fontId="0" fillId="0" borderId="6" xfId="0" applyNumberFormat="1" applyFont="1" applyBorder="1" applyAlignment="1">
      <alignment horizontal="left" wrapText="1"/>
    </xf>
    <xf numFmtId="164" fontId="0" fillId="0" borderId="4" xfId="0" applyNumberFormat="1" applyFont="1" applyBorder="1" applyAlignment="1">
      <alignment horizontal="left" wrapText="1"/>
    </xf>
    <xf numFmtId="164" fontId="1" fillId="0" borderId="6" xfId="0" applyNumberFormat="1" applyFont="1" applyBorder="1" applyAlignment="1">
      <alignment horizontal="left" wrapText="1"/>
    </xf>
    <xf numFmtId="164" fontId="1" fillId="13" borderId="4" xfId="0" applyNumberFormat="1" applyFont="1" applyFill="1" applyBorder="1" applyAlignment="1">
      <alignment horizontal="left" vertical="top" wrapText="1"/>
    </xf>
    <xf numFmtId="0" fontId="1" fillId="13" borderId="4" xfId="0" applyFont="1" applyFill="1" applyBorder="1"/>
    <xf numFmtId="0" fontId="0" fillId="0" borderId="4" xfId="0" applyNumberFormat="1" applyFill="1" applyBorder="1" applyAlignment="1">
      <alignment horizontal="left" wrapText="1"/>
    </xf>
    <xf numFmtId="164" fontId="0" fillId="0" borderId="6" xfId="0" applyNumberFormat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left" vertical="top" wrapText="1"/>
    </xf>
    <xf numFmtId="164" fontId="10" fillId="0" borderId="4" xfId="0" applyNumberFormat="1" applyFont="1" applyBorder="1" applyAlignment="1">
      <alignment horizontal="left" vertical="top" wrapText="1"/>
    </xf>
    <xf numFmtId="0" fontId="0" fillId="0" borderId="9" xfId="0" applyNumberFormat="1" applyFill="1" applyBorder="1" applyAlignment="1">
      <alignment horizontal="left" wrapText="1"/>
    </xf>
    <xf numFmtId="164" fontId="0" fillId="0" borderId="6" xfId="0" applyNumberFormat="1" applyBorder="1" applyAlignment="1">
      <alignment horizontal="left"/>
    </xf>
    <xf numFmtId="164" fontId="0" fillId="0" borderId="5" xfId="0" applyNumberFormat="1" applyBorder="1" applyAlignment="1">
      <alignment horizontal="left" wrapText="1"/>
    </xf>
    <xf numFmtId="164" fontId="0" fillId="0" borderId="5" xfId="0" applyNumberFormat="1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left" vertical="top"/>
    </xf>
    <xf numFmtId="0" fontId="12" fillId="0" borderId="0" xfId="0" applyFont="1"/>
    <xf numFmtId="164" fontId="11" fillId="0" borderId="7" xfId="0" applyNumberFormat="1" applyFont="1" applyFill="1" applyBorder="1" applyAlignment="1">
      <alignment horizontal="right" vertical="top" wrapText="1"/>
    </xf>
    <xf numFmtId="164" fontId="11" fillId="0" borderId="7" xfId="0" applyNumberFormat="1" applyFont="1" applyBorder="1" applyAlignment="1">
      <alignment horizontal="right" vertical="top" wrapText="1"/>
    </xf>
    <xf numFmtId="164" fontId="0" fillId="0" borderId="4" xfId="0" applyNumberFormat="1" applyBorder="1" applyAlignment="1">
      <alignment horizontal="right"/>
    </xf>
    <xf numFmtId="164" fontId="0" fillId="0" borderId="4" xfId="0" applyNumberFormat="1" applyFont="1" applyBorder="1" applyAlignment="1">
      <alignment horizontal="right" wrapText="1"/>
    </xf>
    <xf numFmtId="164" fontId="11" fillId="0" borderId="4" xfId="0" applyNumberFormat="1" applyFont="1" applyFill="1" applyBorder="1" applyAlignment="1">
      <alignment horizontal="left" wrapText="1"/>
    </xf>
    <xf numFmtId="164" fontId="11" fillId="0" borderId="4" xfId="0" applyNumberFormat="1" applyFont="1" applyBorder="1" applyAlignment="1">
      <alignment horizontal="left" wrapText="1"/>
    </xf>
    <xf numFmtId="164" fontId="11" fillId="0" borderId="4" xfId="0" applyNumberFormat="1" applyFont="1" applyFill="1" applyBorder="1" applyAlignment="1">
      <alignment horizontal="left" vertical="top" wrapText="1"/>
    </xf>
    <xf numFmtId="164" fontId="11" fillId="0" borderId="4" xfId="0" applyNumberFormat="1" applyFont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left" vertical="top" wrapText="1"/>
    </xf>
    <xf numFmtId="164" fontId="0" fillId="0" borderId="4" xfId="0" applyNumberFormat="1" applyBorder="1" applyAlignment="1"/>
    <xf numFmtId="164" fontId="4" fillId="0" borderId="0" xfId="0" applyNumberFormat="1" applyFont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right" vertical="top"/>
    </xf>
    <xf numFmtId="164" fontId="13" fillId="0" borderId="10" xfId="0" applyNumberFormat="1" applyFont="1" applyBorder="1" applyAlignment="1">
      <alignment horizontal="left" vertical="top"/>
    </xf>
    <xf numFmtId="164" fontId="13" fillId="0" borderId="10" xfId="0" applyNumberFormat="1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right" vertical="top"/>
    </xf>
    <xf numFmtId="164" fontId="4" fillId="0" borderId="3" xfId="0" applyNumberFormat="1" applyFont="1" applyFill="1" applyBorder="1" applyAlignment="1">
      <alignment horizontal="right" vertical="top"/>
    </xf>
    <xf numFmtId="164" fontId="4" fillId="0" borderId="3" xfId="0" applyNumberFormat="1" applyFont="1" applyBorder="1" applyAlignment="1">
      <alignment horizontal="right" vertical="top" wrapText="1"/>
    </xf>
    <xf numFmtId="164" fontId="4" fillId="0" borderId="0" xfId="0" applyNumberFormat="1" applyFont="1" applyBorder="1" applyAlignment="1">
      <alignment horizontal="right" vertical="top" wrapText="1"/>
    </xf>
    <xf numFmtId="0" fontId="4" fillId="0" borderId="0" xfId="0" applyFont="1"/>
    <xf numFmtId="164" fontId="4" fillId="0" borderId="4" xfId="0" applyNumberFormat="1" applyFont="1" applyBorder="1" applyAlignment="1"/>
    <xf numFmtId="164" fontId="4" fillId="0" borderId="7" xfId="0" applyNumberFormat="1" applyFont="1" applyBorder="1" applyAlignment="1">
      <alignment horizontal="right" vertical="top"/>
    </xf>
    <xf numFmtId="164" fontId="3" fillId="3" borderId="4" xfId="2" applyNumberFormat="1" applyFill="1" applyBorder="1" applyAlignment="1">
      <alignment horizontal="center" vertical="center"/>
    </xf>
    <xf numFmtId="164" fontId="9" fillId="4" borderId="4" xfId="2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0" fillId="0" borderId="6" xfId="1" applyNumberFormat="1" applyFont="1" applyBorder="1" applyAlignment="1">
      <alignment horizontal="right" vertical="top"/>
    </xf>
    <xf numFmtId="164" fontId="4" fillId="0" borderId="5" xfId="1" applyNumberFormat="1" applyFont="1" applyBorder="1" applyAlignment="1">
      <alignment horizontal="right" vertical="top"/>
    </xf>
    <xf numFmtId="164" fontId="0" fillId="0" borderId="4" xfId="1" applyNumberFormat="1" applyFont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1" fillId="0" borderId="4" xfId="0" applyNumberFormat="1" applyFont="1" applyBorder="1" applyAlignment="1">
      <alignment horizontal="right" wrapText="1"/>
    </xf>
    <xf numFmtId="164" fontId="0" fillId="0" borderId="4" xfId="0" applyNumberFormat="1" applyBorder="1"/>
    <xf numFmtId="164" fontId="4" fillId="0" borderId="4" xfId="0" applyNumberFormat="1" applyFont="1" applyBorder="1"/>
    <xf numFmtId="164" fontId="4" fillId="0" borderId="4" xfId="1" applyNumberFormat="1" applyFont="1" applyBorder="1" applyAlignment="1">
      <alignment horizontal="right" vertical="top" wrapText="1"/>
    </xf>
    <xf numFmtId="164" fontId="0" fillId="0" borderId="4" xfId="1" applyNumberFormat="1" applyFont="1" applyBorder="1"/>
    <xf numFmtId="164" fontId="4" fillId="0" borderId="4" xfId="1" applyNumberFormat="1" applyFont="1" applyBorder="1"/>
    <xf numFmtId="164" fontId="0" fillId="0" borderId="4" xfId="1" applyNumberFormat="1" applyFont="1" applyBorder="1" applyAlignment="1"/>
    <xf numFmtId="164" fontId="4" fillId="0" borderId="4" xfId="1" applyNumberFormat="1" applyFont="1" applyBorder="1" applyAlignment="1"/>
    <xf numFmtId="164" fontId="0" fillId="0" borderId="4" xfId="1" applyNumberFormat="1" applyFont="1" applyBorder="1" applyAlignment="1">
      <alignment horizontal="right" wrapText="1"/>
    </xf>
    <xf numFmtId="164" fontId="4" fillId="0" borderId="4" xfId="1" applyNumberFormat="1" applyFont="1" applyBorder="1" applyAlignment="1">
      <alignment horizontal="right" wrapText="1"/>
    </xf>
    <xf numFmtId="164" fontId="0" fillId="0" borderId="5" xfId="1" applyNumberFormat="1" applyFont="1" applyBorder="1" applyAlignment="1">
      <alignment horizontal="right" wrapText="1"/>
    </xf>
    <xf numFmtId="164" fontId="4" fillId="0" borderId="5" xfId="1" applyNumberFormat="1" applyFont="1" applyBorder="1" applyAlignment="1">
      <alignment horizontal="right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/>
    </xf>
    <xf numFmtId="164" fontId="4" fillId="0" borderId="3" xfId="0" applyNumberFormat="1" applyFont="1" applyBorder="1"/>
  </cellXfs>
  <cellStyles count="3">
    <cellStyle name="Currency" xfId="1" builtinId="4"/>
    <cellStyle name="Heading 1" xfId="2" builtinId="16"/>
    <cellStyle name="Normal" xfId="0" builtinId="0"/>
  </cellStyles>
  <dxfs count="0"/>
  <tableStyles count="0" defaultTableStyle="TableStyleMedium2" defaultPivotStyle="PivotStyleLight16"/>
  <colors>
    <mruColors>
      <color rgb="FF00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6"/>
  <sheetViews>
    <sheetView tabSelected="1" topLeftCell="A51" workbookViewId="0">
      <selection activeCell="B77" sqref="B77"/>
    </sheetView>
  </sheetViews>
  <sheetFormatPr defaultRowHeight="14.4" x14ac:dyDescent="0.3"/>
  <cols>
    <col min="1" max="1" width="10.44140625" customWidth="1"/>
    <col min="2" max="2" width="29" customWidth="1"/>
    <col min="3" max="3" width="16.33203125" customWidth="1"/>
    <col min="4" max="4" width="17.44140625" customWidth="1"/>
    <col min="5" max="5" width="19" customWidth="1"/>
    <col min="6" max="6" width="49.5546875" customWidth="1"/>
  </cols>
  <sheetData>
    <row r="1" spans="1:9" s="60" customFormat="1" ht="22.8" x14ac:dyDescent="0.4">
      <c r="A1" s="59" t="s">
        <v>76</v>
      </c>
    </row>
    <row r="2" spans="1:9" s="3" customFormat="1" ht="26.7" customHeight="1" x14ac:dyDescent="0.3">
      <c r="A2" s="104" t="s">
        <v>67</v>
      </c>
      <c r="B2" s="104"/>
      <c r="C2" s="104"/>
      <c r="D2" s="104"/>
      <c r="E2" s="104"/>
      <c r="F2" s="104"/>
    </row>
    <row r="3" spans="1:9" s="26" customFormat="1" x14ac:dyDescent="0.3">
      <c r="A3" s="61" t="s">
        <v>25</v>
      </c>
      <c r="B3" s="61" t="s">
        <v>51</v>
      </c>
      <c r="C3" s="61" t="s">
        <v>77</v>
      </c>
      <c r="D3" s="61" t="s">
        <v>68</v>
      </c>
      <c r="E3" s="61" t="s">
        <v>78</v>
      </c>
      <c r="F3" s="61" t="s">
        <v>48</v>
      </c>
    </row>
    <row r="4" spans="1:9" s="3" customFormat="1" ht="16.2" customHeight="1" x14ac:dyDescent="0.3">
      <c r="A4" s="17">
        <v>420010</v>
      </c>
      <c r="B4" s="11" t="s">
        <v>1</v>
      </c>
      <c r="C4" s="106">
        <v>175000</v>
      </c>
      <c r="D4" s="108">
        <v>175000</v>
      </c>
      <c r="E4" s="110">
        <v>197734</v>
      </c>
      <c r="F4" s="13"/>
    </row>
    <row r="5" spans="1:9" s="3" customFormat="1" ht="16.2" customHeight="1" x14ac:dyDescent="0.3">
      <c r="A5" s="17">
        <v>420012</v>
      </c>
      <c r="B5" s="11" t="s">
        <v>38</v>
      </c>
      <c r="C5" s="106">
        <v>5000</v>
      </c>
      <c r="D5" s="108">
        <v>4000</v>
      </c>
      <c r="E5" s="110">
        <v>5500</v>
      </c>
      <c r="F5" s="13" t="s">
        <v>49</v>
      </c>
    </row>
    <row r="6" spans="1:9" s="3" customFormat="1" ht="16.2" customHeight="1" x14ac:dyDescent="0.3">
      <c r="A6" s="17">
        <v>420040</v>
      </c>
      <c r="B6" s="14" t="s">
        <v>43</v>
      </c>
      <c r="C6" s="106">
        <v>25000</v>
      </c>
      <c r="D6" s="108">
        <v>20000</v>
      </c>
      <c r="E6" s="110">
        <v>16735</v>
      </c>
      <c r="F6" s="13"/>
    </row>
    <row r="7" spans="1:9" s="3" customFormat="1" ht="16.2" customHeight="1" x14ac:dyDescent="0.3">
      <c r="A7" s="17"/>
      <c r="B7" s="14" t="s">
        <v>41</v>
      </c>
      <c r="C7" s="106">
        <v>1500</v>
      </c>
      <c r="D7" s="108">
        <v>1500</v>
      </c>
      <c r="E7" s="110">
        <v>7475</v>
      </c>
      <c r="F7" s="13" t="s">
        <v>79</v>
      </c>
    </row>
    <row r="8" spans="1:9" s="3" customFormat="1" ht="16.2" customHeight="1" x14ac:dyDescent="0.3">
      <c r="A8" s="17"/>
      <c r="B8" s="14" t="s">
        <v>39</v>
      </c>
      <c r="C8" s="106"/>
      <c r="D8" s="108">
        <v>5000</v>
      </c>
      <c r="E8" s="110" t="s">
        <v>71</v>
      </c>
      <c r="F8" s="13" t="s">
        <v>40</v>
      </c>
    </row>
    <row r="9" spans="1:9" s="3" customFormat="1" ht="16.2" customHeight="1" x14ac:dyDescent="0.3">
      <c r="A9" s="17">
        <v>420001</v>
      </c>
      <c r="B9" s="11" t="s">
        <v>44</v>
      </c>
      <c r="C9" s="106">
        <v>200000</v>
      </c>
      <c r="D9" s="108">
        <v>45000</v>
      </c>
      <c r="E9" s="110">
        <v>232005</v>
      </c>
      <c r="F9" s="13" t="s">
        <v>69</v>
      </c>
    </row>
    <row r="10" spans="1:9" s="9" customFormat="1" ht="16.2" customHeight="1" x14ac:dyDescent="0.3">
      <c r="A10" s="74" t="s">
        <v>0</v>
      </c>
      <c r="B10" s="75"/>
      <c r="C10" s="125">
        <v>406500</v>
      </c>
      <c r="D10" s="109">
        <v>250500</v>
      </c>
      <c r="E10" s="111">
        <v>459449</v>
      </c>
      <c r="F10" s="12"/>
    </row>
    <row r="11" spans="1:9" s="9" customFormat="1" ht="18" customHeight="1" x14ac:dyDescent="0.3">
      <c r="A11" s="20"/>
      <c r="B11" s="1"/>
      <c r="C11" s="6"/>
      <c r="D11" s="80"/>
      <c r="E11" s="1"/>
      <c r="F11" s="1"/>
    </row>
    <row r="12" spans="1:9" s="5" customFormat="1" ht="24.45" customHeight="1" x14ac:dyDescent="0.3">
      <c r="A12" s="105" t="s">
        <v>11</v>
      </c>
      <c r="B12" s="105"/>
      <c r="C12" s="105"/>
      <c r="D12" s="105"/>
      <c r="E12" s="105"/>
      <c r="F12" s="105"/>
    </row>
    <row r="13" spans="1:9" s="26" customFormat="1" x14ac:dyDescent="0.3">
      <c r="A13" s="31" t="s">
        <v>25</v>
      </c>
      <c r="B13" s="31" t="s">
        <v>3</v>
      </c>
      <c r="C13" s="31" t="s">
        <v>68</v>
      </c>
      <c r="D13" s="31" t="s">
        <v>68</v>
      </c>
      <c r="E13" s="31" t="s">
        <v>78</v>
      </c>
      <c r="F13" s="31" t="s">
        <v>48</v>
      </c>
    </row>
    <row r="14" spans="1:9" s="66" customFormat="1" ht="28.5" customHeight="1" x14ac:dyDescent="0.3">
      <c r="A14" s="62">
        <v>525061</v>
      </c>
      <c r="B14" s="68" t="s">
        <v>3</v>
      </c>
      <c r="C14" s="92">
        <v>3000</v>
      </c>
      <c r="D14" s="84">
        <v>3000</v>
      </c>
      <c r="E14" s="85">
        <v>2400</v>
      </c>
      <c r="F14" s="67" t="s">
        <v>50</v>
      </c>
    </row>
    <row r="15" spans="1:9" ht="16.2" customHeight="1" x14ac:dyDescent="0.3">
      <c r="A15" s="82" t="s">
        <v>0</v>
      </c>
      <c r="B15" s="83"/>
      <c r="C15" s="102">
        <v>3000</v>
      </c>
      <c r="D15" s="103">
        <v>3000</v>
      </c>
      <c r="E15" s="112">
        <v>2400</v>
      </c>
      <c r="F15" s="28"/>
      <c r="I15" t="s">
        <v>31</v>
      </c>
    </row>
    <row r="16" spans="1:9" ht="16.2" customHeight="1" x14ac:dyDescent="0.3">
      <c r="A16" s="20"/>
      <c r="B16" s="1"/>
      <c r="C16" s="6"/>
      <c r="D16" s="6"/>
      <c r="E16" s="1"/>
      <c r="F16" s="1"/>
    </row>
    <row r="17" spans="1:9" s="27" customFormat="1" x14ac:dyDescent="0.3">
      <c r="A17" s="29" t="s">
        <v>25</v>
      </c>
      <c r="B17" s="30" t="s">
        <v>52</v>
      </c>
      <c r="C17" s="39" t="s">
        <v>77</v>
      </c>
      <c r="D17" s="39" t="s">
        <v>68</v>
      </c>
      <c r="E17" s="39" t="s">
        <v>78</v>
      </c>
      <c r="F17" s="30" t="s">
        <v>48</v>
      </c>
      <c r="I17" s="27" t="s">
        <v>31</v>
      </c>
    </row>
    <row r="18" spans="1:9" s="66" customFormat="1" ht="16.2" customHeight="1" x14ac:dyDescent="0.3">
      <c r="A18" s="62">
        <v>420025</v>
      </c>
      <c r="B18" s="65" t="s">
        <v>4</v>
      </c>
      <c r="C18" s="92">
        <v>5000</v>
      </c>
      <c r="D18" s="118">
        <v>5000</v>
      </c>
      <c r="E18" s="120">
        <v>14505</v>
      </c>
      <c r="F18" s="67" t="s">
        <v>31</v>
      </c>
      <c r="I18" s="66" t="s">
        <v>31</v>
      </c>
    </row>
    <row r="19" spans="1:9" s="66" customFormat="1" ht="16.2" customHeight="1" x14ac:dyDescent="0.3">
      <c r="A19" s="62">
        <v>523060</v>
      </c>
      <c r="B19" s="63" t="s">
        <v>2</v>
      </c>
      <c r="C19" s="92">
        <v>20000</v>
      </c>
      <c r="D19" s="118">
        <v>20000</v>
      </c>
      <c r="E19" s="120">
        <v>13102</v>
      </c>
      <c r="F19" s="25" t="s">
        <v>72</v>
      </c>
      <c r="I19" s="66" t="s">
        <v>31</v>
      </c>
    </row>
    <row r="20" spans="1:9" s="66" customFormat="1" ht="16.2" customHeight="1" x14ac:dyDescent="0.3">
      <c r="A20" s="62">
        <v>525040</v>
      </c>
      <c r="B20" s="65" t="s">
        <v>19</v>
      </c>
      <c r="C20" s="92">
        <v>20000</v>
      </c>
      <c r="D20" s="118">
        <v>20000</v>
      </c>
      <c r="E20" s="120">
        <v>11592</v>
      </c>
      <c r="F20" s="67" t="s">
        <v>80</v>
      </c>
      <c r="I20" s="66" t="s">
        <v>31</v>
      </c>
    </row>
    <row r="21" spans="1:9" s="66" customFormat="1" ht="16.2" customHeight="1" x14ac:dyDescent="0.3">
      <c r="A21" s="62">
        <v>525052</v>
      </c>
      <c r="B21" s="68" t="s">
        <v>26</v>
      </c>
      <c r="C21" s="92">
        <v>1500</v>
      </c>
      <c r="D21" s="118">
        <v>1500</v>
      </c>
      <c r="E21" s="120">
        <v>1045</v>
      </c>
      <c r="F21" s="67" t="s">
        <v>70</v>
      </c>
    </row>
    <row r="22" spans="1:9" s="66" customFormat="1" ht="16.2" customHeight="1" x14ac:dyDescent="0.3">
      <c r="A22" s="62">
        <v>525055</v>
      </c>
      <c r="B22" s="68" t="s">
        <v>73</v>
      </c>
      <c r="C22" s="92">
        <v>1500</v>
      </c>
      <c r="D22" s="118">
        <v>1500</v>
      </c>
      <c r="E22" s="120" t="s">
        <v>31</v>
      </c>
      <c r="F22" s="67" t="s">
        <v>31</v>
      </c>
    </row>
    <row r="23" spans="1:9" s="66" customFormat="1" ht="16.2" customHeight="1" x14ac:dyDescent="0.3">
      <c r="A23" s="86" t="s">
        <v>0</v>
      </c>
      <c r="B23" s="87"/>
      <c r="C23" s="102">
        <v>48000</v>
      </c>
      <c r="D23" s="119">
        <v>48000</v>
      </c>
      <c r="E23" s="121">
        <v>40244</v>
      </c>
      <c r="F23" s="69"/>
    </row>
    <row r="24" spans="1:9" ht="16.2" customHeight="1" x14ac:dyDescent="0.3"/>
    <row r="25" spans="1:9" x14ac:dyDescent="0.3">
      <c r="A25" s="32" t="s">
        <v>25</v>
      </c>
      <c r="B25" s="70" t="s">
        <v>53</v>
      </c>
      <c r="C25" s="71" t="s">
        <v>77</v>
      </c>
      <c r="D25" s="71" t="s">
        <v>68</v>
      </c>
      <c r="E25" s="71" t="s">
        <v>78</v>
      </c>
      <c r="F25" s="33" t="s">
        <v>48</v>
      </c>
    </row>
    <row r="26" spans="1:9" ht="16.2" customHeight="1" x14ac:dyDescent="0.3">
      <c r="A26" s="16">
        <v>60050</v>
      </c>
      <c r="B26" s="13" t="s">
        <v>16</v>
      </c>
      <c r="C26" s="113">
        <v>6000</v>
      </c>
      <c r="D26" s="116">
        <v>6000</v>
      </c>
      <c r="E26" s="110">
        <v>414</v>
      </c>
      <c r="F26" s="23" t="s">
        <v>81</v>
      </c>
    </row>
    <row r="27" spans="1:9" ht="16.2" customHeight="1" x14ac:dyDescent="0.3">
      <c r="A27" s="16">
        <v>60060</v>
      </c>
      <c r="B27" s="13" t="s">
        <v>15</v>
      </c>
      <c r="C27" s="113">
        <v>1000</v>
      </c>
      <c r="D27" s="116">
        <v>500</v>
      </c>
      <c r="E27" s="110">
        <v>0</v>
      </c>
      <c r="F27" s="23" t="s">
        <v>82</v>
      </c>
    </row>
    <row r="28" spans="1:9" ht="16.2" customHeight="1" x14ac:dyDescent="0.3">
      <c r="A28" s="16">
        <v>60025</v>
      </c>
      <c r="B28" s="13" t="s">
        <v>5</v>
      </c>
      <c r="C28" s="113">
        <v>6000</v>
      </c>
      <c r="D28" s="116">
        <v>6000</v>
      </c>
      <c r="E28" s="110">
        <v>3368</v>
      </c>
      <c r="F28" s="23" t="s">
        <v>84</v>
      </c>
    </row>
    <row r="29" spans="1:9" ht="16.2" customHeight="1" x14ac:dyDescent="0.3">
      <c r="A29" s="16"/>
      <c r="B29" s="13" t="s">
        <v>35</v>
      </c>
      <c r="C29" s="113">
        <v>500</v>
      </c>
      <c r="D29" s="116">
        <v>500</v>
      </c>
      <c r="E29" s="110">
        <v>6746</v>
      </c>
      <c r="F29" s="23" t="s">
        <v>85</v>
      </c>
    </row>
    <row r="30" spans="1:9" ht="16.2" customHeight="1" x14ac:dyDescent="0.3">
      <c r="A30" s="88" t="s">
        <v>0</v>
      </c>
      <c r="B30" s="89"/>
      <c r="C30" s="114">
        <v>13500</v>
      </c>
      <c r="D30" s="117">
        <v>13000</v>
      </c>
      <c r="E30" s="115">
        <v>10528</v>
      </c>
      <c r="F30" s="24"/>
    </row>
    <row r="31" spans="1:9" ht="16.2" customHeight="1" x14ac:dyDescent="0.3">
      <c r="A31" s="19"/>
      <c r="B31" s="8"/>
      <c r="C31" s="3"/>
      <c r="D31" s="3"/>
      <c r="E31" s="12" t="s">
        <v>31</v>
      </c>
      <c r="F31" s="2"/>
    </row>
    <row r="32" spans="1:9" s="27" customFormat="1" x14ac:dyDescent="0.3">
      <c r="A32" s="34" t="s">
        <v>25</v>
      </c>
      <c r="B32" s="35" t="s">
        <v>54</v>
      </c>
      <c r="C32" s="36" t="s">
        <v>77</v>
      </c>
      <c r="D32" s="37" t="s">
        <v>68</v>
      </c>
      <c r="E32" s="35" t="s">
        <v>78</v>
      </c>
      <c r="F32" s="38" t="s">
        <v>48</v>
      </c>
    </row>
    <row r="33" spans="1:6" s="66" customFormat="1" ht="16.2" customHeight="1" x14ac:dyDescent="0.3">
      <c r="A33" s="62">
        <v>60093</v>
      </c>
      <c r="B33" s="68" t="s">
        <v>6</v>
      </c>
      <c r="C33" s="92">
        <v>5500</v>
      </c>
      <c r="D33" s="118">
        <v>5500</v>
      </c>
      <c r="E33" s="120">
        <v>5200</v>
      </c>
      <c r="F33" s="67" t="s">
        <v>36</v>
      </c>
    </row>
    <row r="34" spans="1:6" s="66" customFormat="1" ht="16.2" customHeight="1" x14ac:dyDescent="0.3">
      <c r="A34" s="72">
        <v>60030</v>
      </c>
      <c r="B34" s="68" t="s">
        <v>58</v>
      </c>
      <c r="C34" s="92">
        <v>5000</v>
      </c>
      <c r="D34" s="118">
        <v>4500</v>
      </c>
      <c r="E34" s="120">
        <v>2012</v>
      </c>
      <c r="F34" s="67"/>
    </row>
    <row r="35" spans="1:6" s="66" customFormat="1" ht="16.2" customHeight="1" x14ac:dyDescent="0.3">
      <c r="A35" s="72"/>
      <c r="B35" s="68" t="s">
        <v>42</v>
      </c>
      <c r="C35" s="92">
        <v>600</v>
      </c>
      <c r="D35" s="118">
        <v>600</v>
      </c>
      <c r="E35" s="120" t="s">
        <v>71</v>
      </c>
      <c r="F35" s="67" t="s">
        <v>59</v>
      </c>
    </row>
    <row r="36" spans="1:6" s="66" customFormat="1" ht="16.2" customHeight="1" x14ac:dyDescent="0.3">
      <c r="A36" s="72">
        <v>525051</v>
      </c>
      <c r="B36" s="68" t="s">
        <v>7</v>
      </c>
      <c r="C36" s="92">
        <v>2000</v>
      </c>
      <c r="D36" s="118">
        <v>2000</v>
      </c>
      <c r="E36" s="120">
        <v>0</v>
      </c>
      <c r="F36" s="67" t="s">
        <v>74</v>
      </c>
    </row>
    <row r="37" spans="1:6" ht="16.2" customHeight="1" x14ac:dyDescent="0.3">
      <c r="A37" s="88" t="s">
        <v>0</v>
      </c>
      <c r="B37" s="89"/>
      <c r="C37" s="114">
        <v>13100</v>
      </c>
      <c r="D37" s="117">
        <v>12600</v>
      </c>
      <c r="E37" s="115">
        <v>7212</v>
      </c>
      <c r="F37" s="24"/>
    </row>
    <row r="38" spans="1:6" ht="16.2" customHeight="1" x14ac:dyDescent="0.3"/>
    <row r="39" spans="1:6" s="27" customFormat="1" x14ac:dyDescent="0.3">
      <c r="A39" s="40" t="s">
        <v>25</v>
      </c>
      <c r="B39" s="41" t="s">
        <v>55</v>
      </c>
      <c r="C39" s="44" t="s">
        <v>77</v>
      </c>
      <c r="D39" s="42" t="s">
        <v>68</v>
      </c>
      <c r="E39" s="41" t="s">
        <v>78</v>
      </c>
      <c r="F39" s="43" t="s">
        <v>48</v>
      </c>
    </row>
    <row r="40" spans="1:6" s="66" customFormat="1" ht="16.2" customHeight="1" x14ac:dyDescent="0.3">
      <c r="A40" s="72">
        <v>521260</v>
      </c>
      <c r="B40" s="78" t="s">
        <v>56</v>
      </c>
      <c r="C40" s="92">
        <v>3500</v>
      </c>
      <c r="D40" s="118">
        <v>3500</v>
      </c>
      <c r="E40" s="120">
        <v>3500</v>
      </c>
      <c r="F40" s="67" t="s">
        <v>57</v>
      </c>
    </row>
    <row r="41" spans="1:6" s="66" customFormat="1" ht="16.2" customHeight="1" x14ac:dyDescent="0.3">
      <c r="A41" s="72">
        <v>524080</v>
      </c>
      <c r="B41" s="78" t="s">
        <v>22</v>
      </c>
      <c r="C41" s="92">
        <v>2000</v>
      </c>
      <c r="D41" s="118">
        <v>2000</v>
      </c>
      <c r="E41" s="120">
        <v>0</v>
      </c>
      <c r="F41" s="67" t="s">
        <v>23</v>
      </c>
    </row>
    <row r="42" spans="1:6" s="66" customFormat="1" ht="16.2" customHeight="1" x14ac:dyDescent="0.3">
      <c r="A42" s="72">
        <v>521250</v>
      </c>
      <c r="B42" s="78" t="s">
        <v>27</v>
      </c>
      <c r="C42" s="92">
        <v>50</v>
      </c>
      <c r="D42" s="118">
        <v>200</v>
      </c>
      <c r="E42" s="120">
        <v>0</v>
      </c>
      <c r="F42" s="67" t="s">
        <v>37</v>
      </c>
    </row>
    <row r="43" spans="1:6" s="66" customFormat="1" ht="16.2" customHeight="1" x14ac:dyDescent="0.3">
      <c r="A43" s="72">
        <v>521255</v>
      </c>
      <c r="B43" s="78" t="s">
        <v>24</v>
      </c>
      <c r="C43" s="92">
        <v>100</v>
      </c>
      <c r="D43" s="118">
        <v>100</v>
      </c>
      <c r="E43" s="120">
        <v>250</v>
      </c>
      <c r="F43" s="73" t="s">
        <v>86</v>
      </c>
    </row>
    <row r="44" spans="1:6" s="66" customFormat="1" ht="16.2" customHeight="1" x14ac:dyDescent="0.3">
      <c r="A44" s="72">
        <v>523030</v>
      </c>
      <c r="B44" s="78" t="s">
        <v>45</v>
      </c>
      <c r="C44" s="92">
        <v>200</v>
      </c>
      <c r="D44" s="118">
        <v>100</v>
      </c>
      <c r="E44" s="120">
        <v>198</v>
      </c>
      <c r="F44" s="73" t="s">
        <v>46</v>
      </c>
    </row>
    <row r="45" spans="1:6" s="66" customFormat="1" ht="16.2" customHeight="1" x14ac:dyDescent="0.3">
      <c r="A45" s="72">
        <v>523001</v>
      </c>
      <c r="B45" s="78" t="s">
        <v>28</v>
      </c>
      <c r="C45" s="92">
        <v>0</v>
      </c>
      <c r="D45" s="118">
        <v>1500</v>
      </c>
      <c r="E45" s="120">
        <v>1528</v>
      </c>
      <c r="F45" s="67" t="s">
        <v>65</v>
      </c>
    </row>
    <row r="46" spans="1:6" s="66" customFormat="1" ht="16.2" customHeight="1" x14ac:dyDescent="0.3">
      <c r="A46" s="72">
        <v>523010</v>
      </c>
      <c r="B46" s="78" t="s">
        <v>64</v>
      </c>
      <c r="C46" s="92">
        <v>2500</v>
      </c>
      <c r="D46" s="118">
        <v>2500</v>
      </c>
      <c r="E46" s="120">
        <v>655</v>
      </c>
      <c r="F46" s="67" t="s">
        <v>87</v>
      </c>
    </row>
    <row r="47" spans="1:6" s="66" customFormat="1" ht="16.2" customHeight="1" x14ac:dyDescent="0.3">
      <c r="A47" s="72">
        <v>523020</v>
      </c>
      <c r="B47" s="78" t="s">
        <v>8</v>
      </c>
      <c r="C47" s="92">
        <v>3500</v>
      </c>
      <c r="D47" s="118">
        <v>2500</v>
      </c>
      <c r="E47" s="120">
        <v>2470</v>
      </c>
      <c r="F47" s="67" t="s">
        <v>89</v>
      </c>
    </row>
    <row r="48" spans="1:6" s="66" customFormat="1" ht="16.2" customHeight="1" x14ac:dyDescent="0.3">
      <c r="A48" s="72">
        <v>523000</v>
      </c>
      <c r="B48" s="78" t="s">
        <v>9</v>
      </c>
      <c r="C48" s="92">
        <v>2100</v>
      </c>
      <c r="D48" s="118">
        <v>3500</v>
      </c>
      <c r="E48" s="120">
        <v>3790</v>
      </c>
      <c r="F48" s="67" t="s">
        <v>88</v>
      </c>
    </row>
    <row r="49" spans="1:9" s="66" customFormat="1" ht="16.2" customHeight="1" x14ac:dyDescent="0.3">
      <c r="A49" s="62">
        <v>523041</v>
      </c>
      <c r="B49" s="79" t="s">
        <v>20</v>
      </c>
      <c r="C49" s="92">
        <v>400</v>
      </c>
      <c r="D49" s="118">
        <v>400</v>
      </c>
      <c r="E49" s="120">
        <v>1039</v>
      </c>
      <c r="F49" s="67" t="s">
        <v>75</v>
      </c>
    </row>
    <row r="50" spans="1:9" s="66" customFormat="1" ht="19.8" customHeight="1" x14ac:dyDescent="0.3">
      <c r="A50" s="72"/>
      <c r="B50" s="78" t="s">
        <v>21</v>
      </c>
      <c r="C50" s="92">
        <v>3000</v>
      </c>
      <c r="D50" s="118">
        <v>3000</v>
      </c>
      <c r="E50" s="120">
        <v>2931</v>
      </c>
      <c r="F50" s="67" t="s">
        <v>47</v>
      </c>
    </row>
    <row r="51" spans="1:9" s="66" customFormat="1" ht="16.8" customHeight="1" x14ac:dyDescent="0.3">
      <c r="A51" s="72"/>
      <c r="B51" s="78" t="s">
        <v>32</v>
      </c>
      <c r="C51" s="92">
        <v>16600</v>
      </c>
      <c r="D51" s="118">
        <v>45200</v>
      </c>
      <c r="E51" s="120">
        <v>41550</v>
      </c>
      <c r="F51" s="67" t="s">
        <v>83</v>
      </c>
    </row>
    <row r="52" spans="1:9" s="81" customFormat="1" ht="16.2" customHeight="1" x14ac:dyDescent="0.3">
      <c r="A52" s="90" t="s">
        <v>0</v>
      </c>
      <c r="B52" s="91"/>
      <c r="C52" s="114">
        <v>33950</v>
      </c>
      <c r="D52" s="117">
        <v>64500</v>
      </c>
      <c r="E52" s="115">
        <v>57911</v>
      </c>
      <c r="F52" s="89"/>
    </row>
    <row r="53" spans="1:9" ht="16.2" customHeight="1" x14ac:dyDescent="0.3">
      <c r="A53" s="18"/>
      <c r="B53" s="8"/>
      <c r="C53" s="3"/>
      <c r="D53" s="3"/>
      <c r="E53" s="12"/>
      <c r="F53" s="2"/>
    </row>
    <row r="54" spans="1:9" s="27" customFormat="1" x14ac:dyDescent="0.3">
      <c r="A54" s="45" t="s">
        <v>25</v>
      </c>
      <c r="B54" s="46" t="s">
        <v>60</v>
      </c>
      <c r="C54" s="57" t="s">
        <v>77</v>
      </c>
      <c r="D54" s="47" t="s">
        <v>68</v>
      </c>
      <c r="E54" s="46" t="s">
        <v>78</v>
      </c>
      <c r="F54" s="48" t="s">
        <v>48</v>
      </c>
    </row>
    <row r="55" spans="1:9" ht="16.2" customHeight="1" x14ac:dyDescent="0.3">
      <c r="A55" s="17">
        <v>521212</v>
      </c>
      <c r="B55" s="11" t="s">
        <v>10</v>
      </c>
      <c r="C55" s="113">
        <v>80000</v>
      </c>
      <c r="D55" s="116">
        <v>88576</v>
      </c>
      <c r="E55" s="110">
        <v>86532</v>
      </c>
      <c r="F55" s="23"/>
    </row>
    <row r="56" spans="1:9" ht="16.2" customHeight="1" x14ac:dyDescent="0.3">
      <c r="A56" s="17">
        <v>522003</v>
      </c>
      <c r="B56" s="11" t="s">
        <v>12</v>
      </c>
      <c r="C56" s="113">
        <v>660</v>
      </c>
      <c r="D56" s="116">
        <v>648</v>
      </c>
      <c r="E56" s="110">
        <v>594</v>
      </c>
      <c r="F56" s="23" t="s">
        <v>91</v>
      </c>
    </row>
    <row r="57" spans="1:9" ht="16.2" customHeight="1" x14ac:dyDescent="0.3">
      <c r="A57" s="17">
        <v>527050</v>
      </c>
      <c r="B57" s="11" t="s">
        <v>30</v>
      </c>
      <c r="C57" s="113">
        <v>500</v>
      </c>
      <c r="D57" s="116">
        <v>500</v>
      </c>
      <c r="E57" s="110">
        <v>0</v>
      </c>
      <c r="F57" s="23" t="s">
        <v>31</v>
      </c>
    </row>
    <row r="58" spans="1:9" ht="16.2" customHeight="1" x14ac:dyDescent="0.3">
      <c r="A58" s="17">
        <v>522002</v>
      </c>
      <c r="B58" s="11" t="s">
        <v>29</v>
      </c>
      <c r="C58" s="113">
        <v>300</v>
      </c>
      <c r="D58" s="116">
        <v>250</v>
      </c>
      <c r="E58" s="110">
        <v>57.5</v>
      </c>
      <c r="F58" s="23"/>
    </row>
    <row r="59" spans="1:9" ht="16.2" customHeight="1" x14ac:dyDescent="0.3">
      <c r="A59" s="17">
        <v>522000</v>
      </c>
      <c r="B59" s="11" t="s">
        <v>34</v>
      </c>
      <c r="C59" s="113">
        <v>400</v>
      </c>
      <c r="D59" s="116">
        <v>400</v>
      </c>
      <c r="E59" s="110">
        <v>140</v>
      </c>
      <c r="F59" s="23" t="s">
        <v>66</v>
      </c>
    </row>
    <row r="60" spans="1:9" ht="16.2" customHeight="1" x14ac:dyDescent="0.3">
      <c r="A60" s="88" t="s">
        <v>0</v>
      </c>
      <c r="B60" s="89"/>
      <c r="C60" s="114">
        <v>81860</v>
      </c>
      <c r="D60" s="117">
        <v>90374</v>
      </c>
      <c r="E60" s="115">
        <v>87324</v>
      </c>
      <c r="F60" s="24"/>
      <c r="I60" t="s">
        <v>31</v>
      </c>
    </row>
    <row r="61" spans="1:9" ht="16.2" customHeight="1" x14ac:dyDescent="0.3">
      <c r="A61" s="18"/>
      <c r="B61" s="7"/>
      <c r="C61" s="3"/>
      <c r="D61" s="3"/>
      <c r="E61" s="11"/>
      <c r="F61" s="2"/>
    </row>
    <row r="62" spans="1:9" x14ac:dyDescent="0.3">
      <c r="A62" s="50" t="s">
        <v>25</v>
      </c>
      <c r="B62" s="49" t="s">
        <v>61</v>
      </c>
      <c r="C62" s="58" t="s">
        <v>77</v>
      </c>
      <c r="D62" s="51" t="s">
        <v>68</v>
      </c>
      <c r="E62" s="49" t="s">
        <v>78</v>
      </c>
      <c r="F62" s="52" t="s">
        <v>48</v>
      </c>
    </row>
    <row r="63" spans="1:9" ht="16.2" customHeight="1" x14ac:dyDescent="0.3">
      <c r="A63" s="17">
        <v>521240</v>
      </c>
      <c r="B63" s="11" t="s">
        <v>13</v>
      </c>
      <c r="C63" s="113">
        <v>2500</v>
      </c>
      <c r="D63" s="116">
        <v>2500</v>
      </c>
      <c r="E63" s="110">
        <v>2100</v>
      </c>
      <c r="F63" s="23" t="s">
        <v>33</v>
      </c>
    </row>
    <row r="64" spans="1:9" ht="16.2" customHeight="1" x14ac:dyDescent="0.3">
      <c r="A64" s="17">
        <v>521210</v>
      </c>
      <c r="B64" s="14" t="s">
        <v>14</v>
      </c>
      <c r="C64" s="113">
        <v>10500</v>
      </c>
      <c r="D64" s="116">
        <v>10200</v>
      </c>
      <c r="E64" s="110">
        <v>10248</v>
      </c>
      <c r="F64" s="23" t="s">
        <v>93</v>
      </c>
    </row>
    <row r="65" spans="1:6" ht="16.2" customHeight="1" x14ac:dyDescent="0.3">
      <c r="A65" s="88" t="s">
        <v>0</v>
      </c>
      <c r="B65" s="89"/>
      <c r="C65" s="114">
        <v>12700</v>
      </c>
      <c r="D65" s="117">
        <v>12700</v>
      </c>
      <c r="E65" s="115">
        <v>12348</v>
      </c>
      <c r="F65" s="24"/>
    </row>
    <row r="66" spans="1:6" ht="16.2" customHeight="1" x14ac:dyDescent="0.3">
      <c r="A66" s="18"/>
      <c r="B66" s="7"/>
      <c r="C66" s="3"/>
      <c r="D66" s="3"/>
      <c r="E66" s="53"/>
      <c r="F66" s="2"/>
    </row>
    <row r="67" spans="1:6" s="27" customFormat="1" x14ac:dyDescent="0.3">
      <c r="A67" s="54" t="s">
        <v>25</v>
      </c>
      <c r="B67" s="55" t="s">
        <v>62</v>
      </c>
      <c r="C67" s="56" t="s">
        <v>77</v>
      </c>
      <c r="D67" s="56" t="s">
        <v>68</v>
      </c>
      <c r="E67" s="55" t="s">
        <v>78</v>
      </c>
      <c r="F67" s="55" t="s">
        <v>48</v>
      </c>
    </row>
    <row r="68" spans="1:6" s="66" customFormat="1" ht="16.2" customHeight="1" x14ac:dyDescent="0.3">
      <c r="A68" s="76">
        <v>521200</v>
      </c>
      <c r="B68" s="68" t="s">
        <v>63</v>
      </c>
      <c r="C68" s="92">
        <v>37940</v>
      </c>
      <c r="D68" s="118">
        <v>36256</v>
      </c>
      <c r="E68" s="120">
        <v>36056</v>
      </c>
      <c r="F68" s="64" t="s">
        <v>94</v>
      </c>
    </row>
    <row r="69" spans="1:6" s="66" customFormat="1" ht="16.2" customHeight="1" x14ac:dyDescent="0.3">
      <c r="A69" s="76">
        <v>60025</v>
      </c>
      <c r="B69" s="68" t="s">
        <v>90</v>
      </c>
      <c r="C69" s="92">
        <v>1260</v>
      </c>
      <c r="D69" s="118">
        <v>600</v>
      </c>
      <c r="E69" s="120" t="s">
        <v>95</v>
      </c>
      <c r="F69" s="77" t="s">
        <v>96</v>
      </c>
    </row>
    <row r="70" spans="1:6" s="66" customFormat="1" ht="16.2" customHeight="1" x14ac:dyDescent="0.3">
      <c r="A70" s="72">
        <v>521200</v>
      </c>
      <c r="B70" s="65" t="s">
        <v>92</v>
      </c>
      <c r="C70" s="92">
        <v>11700</v>
      </c>
      <c r="D70" s="118">
        <v>9500</v>
      </c>
      <c r="E70" s="120">
        <v>9124</v>
      </c>
      <c r="F70" s="67" t="s">
        <v>31</v>
      </c>
    </row>
    <row r="71" spans="1:6" ht="16.2" customHeight="1" x14ac:dyDescent="0.3">
      <c r="A71" s="88" t="s">
        <v>0</v>
      </c>
      <c r="B71" s="89"/>
      <c r="C71" s="114">
        <v>50900</v>
      </c>
      <c r="D71" s="117">
        <v>46356</v>
      </c>
      <c r="E71" s="115">
        <v>45180</v>
      </c>
      <c r="F71" s="24"/>
    </row>
    <row r="72" spans="1:6" ht="13.95" customHeight="1" x14ac:dyDescent="0.3">
      <c r="A72" s="21"/>
      <c r="B72" s="10"/>
      <c r="C72" s="95"/>
      <c r="D72" s="95"/>
      <c r="E72" s="96"/>
      <c r="F72" s="4"/>
    </row>
    <row r="73" spans="1:6" ht="15.6" x14ac:dyDescent="0.3">
      <c r="A73" s="18"/>
      <c r="B73" s="22" t="s">
        <v>17</v>
      </c>
      <c r="C73" s="97">
        <f>C10</f>
        <v>406500</v>
      </c>
      <c r="D73" s="126">
        <f>D10</f>
        <v>250500</v>
      </c>
      <c r="E73" s="99">
        <f>E10</f>
        <v>459449</v>
      </c>
      <c r="F73" s="2"/>
    </row>
    <row r="74" spans="1:6" ht="15.6" x14ac:dyDescent="0.3">
      <c r="A74" s="18"/>
      <c r="B74" s="15"/>
      <c r="C74" s="93"/>
      <c r="D74" s="94"/>
      <c r="E74" s="100"/>
      <c r="F74" s="2"/>
    </row>
    <row r="75" spans="1:6" ht="15.6" x14ac:dyDescent="0.3">
      <c r="A75" s="18"/>
      <c r="B75" s="22" t="s">
        <v>18</v>
      </c>
      <c r="C75" s="97">
        <f>C15+C23+C30+C37+C52+C60+C65+C71</f>
        <v>257010</v>
      </c>
      <c r="D75" s="98">
        <f>D15+D23+D30+D37+D52+D60+D65+D71</f>
        <v>290530</v>
      </c>
      <c r="E75" s="99">
        <f>E15+E23+E30+E37+E52+E60+E65+E71</f>
        <v>263147</v>
      </c>
      <c r="F75" s="2"/>
    </row>
    <row r="76" spans="1:6" ht="15.6" x14ac:dyDescent="0.3">
      <c r="C76" s="101"/>
      <c r="D76" s="101"/>
      <c r="E76" s="101"/>
    </row>
  </sheetData>
  <mergeCells count="2">
    <mergeCell ref="A2:F2"/>
    <mergeCell ref="A12:F12"/>
  </mergeCells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7514-0268-4B0D-83A0-D77500B0180A}">
  <dimension ref="A1:F76"/>
  <sheetViews>
    <sheetView topLeftCell="A55" workbookViewId="0">
      <selection activeCell="C73" sqref="C73"/>
    </sheetView>
  </sheetViews>
  <sheetFormatPr defaultRowHeight="14.4" x14ac:dyDescent="0.3"/>
  <cols>
    <col min="1" max="1" width="17.33203125" customWidth="1"/>
    <col min="2" max="2" width="22" customWidth="1"/>
    <col min="3" max="3" width="16.77734375" customWidth="1"/>
    <col min="4" max="4" width="15.88671875" customWidth="1"/>
    <col min="5" max="5" width="19.77734375" customWidth="1"/>
    <col min="6" max="6" width="40.77734375" customWidth="1"/>
  </cols>
  <sheetData>
    <row r="1" spans="1:6" ht="22.8" x14ac:dyDescent="0.4">
      <c r="A1" s="59" t="s">
        <v>76</v>
      </c>
      <c r="B1" s="60"/>
      <c r="C1" s="60"/>
      <c r="D1" s="60"/>
      <c r="E1" s="60"/>
      <c r="F1" s="60"/>
    </row>
    <row r="2" spans="1:6" ht="19.2" x14ac:dyDescent="0.3">
      <c r="A2" s="104" t="s">
        <v>67</v>
      </c>
      <c r="B2" s="104"/>
      <c r="C2" s="104"/>
      <c r="D2" s="104"/>
      <c r="E2" s="104"/>
      <c r="F2" s="104"/>
    </row>
    <row r="3" spans="1:6" x14ac:dyDescent="0.3">
      <c r="A3" s="61" t="s">
        <v>25</v>
      </c>
      <c r="B3" s="61" t="s">
        <v>51</v>
      </c>
      <c r="C3" s="61" t="s">
        <v>77</v>
      </c>
      <c r="D3" s="61" t="s">
        <v>68</v>
      </c>
      <c r="E3" s="61" t="s">
        <v>78</v>
      </c>
      <c r="F3" s="61" t="s">
        <v>48</v>
      </c>
    </row>
    <row r="4" spans="1:6" ht="18" customHeight="1" x14ac:dyDescent="0.3">
      <c r="A4" s="17">
        <v>420010</v>
      </c>
      <c r="B4" s="11" t="s">
        <v>1</v>
      </c>
      <c r="C4" s="106">
        <v>175000</v>
      </c>
      <c r="D4" s="108">
        <v>175000</v>
      </c>
      <c r="E4" s="110">
        <v>197734</v>
      </c>
      <c r="F4" s="13"/>
    </row>
    <row r="5" spans="1:6" ht="18" customHeight="1" x14ac:dyDescent="0.3">
      <c r="A5" s="17">
        <v>420012</v>
      </c>
      <c r="B5" s="11" t="s">
        <v>38</v>
      </c>
      <c r="C5" s="106">
        <v>5000</v>
      </c>
      <c r="D5" s="108">
        <v>4000</v>
      </c>
      <c r="E5" s="110">
        <v>5500</v>
      </c>
      <c r="F5" s="13" t="s">
        <v>49</v>
      </c>
    </row>
    <row r="6" spans="1:6" ht="18" customHeight="1" x14ac:dyDescent="0.3">
      <c r="A6" s="17">
        <v>420040</v>
      </c>
      <c r="B6" s="14" t="s">
        <v>43</v>
      </c>
      <c r="C6" s="106">
        <v>25000</v>
      </c>
      <c r="D6" s="108">
        <v>20000</v>
      </c>
      <c r="E6" s="110">
        <v>16735</v>
      </c>
      <c r="F6" s="13"/>
    </row>
    <row r="7" spans="1:6" ht="18" customHeight="1" x14ac:dyDescent="0.3">
      <c r="A7" s="17"/>
      <c r="B7" s="14" t="s">
        <v>41</v>
      </c>
      <c r="C7" s="106">
        <v>1500</v>
      </c>
      <c r="D7" s="108">
        <v>1500</v>
      </c>
      <c r="E7" s="110">
        <v>7475</v>
      </c>
      <c r="F7" s="13" t="s">
        <v>79</v>
      </c>
    </row>
    <row r="8" spans="1:6" ht="18" customHeight="1" x14ac:dyDescent="0.3">
      <c r="A8" s="17"/>
      <c r="B8" s="14" t="s">
        <v>39</v>
      </c>
      <c r="C8" s="106"/>
      <c r="D8" s="108">
        <v>5000</v>
      </c>
      <c r="E8" s="110" t="s">
        <v>71</v>
      </c>
      <c r="F8" s="13" t="s">
        <v>40</v>
      </c>
    </row>
    <row r="9" spans="1:6" ht="18" customHeight="1" x14ac:dyDescent="0.3">
      <c r="A9" s="17">
        <v>420001</v>
      </c>
      <c r="B9" s="11" t="s">
        <v>44</v>
      </c>
      <c r="C9" s="106">
        <v>200000</v>
      </c>
      <c r="D9" s="108">
        <v>45000</v>
      </c>
      <c r="E9" s="110">
        <v>232005</v>
      </c>
      <c r="F9" s="13" t="s">
        <v>69</v>
      </c>
    </row>
    <row r="10" spans="1:6" ht="18" customHeight="1" x14ac:dyDescent="0.3">
      <c r="A10" s="74" t="s">
        <v>0</v>
      </c>
      <c r="B10" s="75"/>
      <c r="C10" s="107">
        <v>406500</v>
      </c>
      <c r="D10" s="109">
        <v>250500</v>
      </c>
      <c r="E10" s="111">
        <v>459449</v>
      </c>
      <c r="F10" s="12"/>
    </row>
    <row r="11" spans="1:6" ht="18" customHeight="1" x14ac:dyDescent="0.3">
      <c r="A11" s="20"/>
      <c r="B11" s="1"/>
      <c r="C11" s="6"/>
      <c r="D11" s="80"/>
      <c r="E11" s="1"/>
      <c r="F11" s="1"/>
    </row>
    <row r="12" spans="1:6" ht="21" x14ac:dyDescent="0.3">
      <c r="A12" s="105" t="s">
        <v>11</v>
      </c>
      <c r="B12" s="105"/>
      <c r="C12" s="105"/>
      <c r="D12" s="105"/>
      <c r="E12" s="105"/>
      <c r="F12" s="105"/>
    </row>
    <row r="13" spans="1:6" x14ac:dyDescent="0.3">
      <c r="A13" s="31" t="s">
        <v>25</v>
      </c>
      <c r="B13" s="31" t="s">
        <v>3</v>
      </c>
      <c r="C13" s="31" t="s">
        <v>68</v>
      </c>
      <c r="D13" s="31" t="s">
        <v>68</v>
      </c>
      <c r="E13" s="31" t="s">
        <v>78</v>
      </c>
      <c r="F13" s="31" t="s">
        <v>48</v>
      </c>
    </row>
    <row r="14" spans="1:6" ht="15.6" customHeight="1" x14ac:dyDescent="0.3">
      <c r="A14" s="62">
        <v>525061</v>
      </c>
      <c r="B14" s="68" t="s">
        <v>3</v>
      </c>
      <c r="C14" s="92">
        <v>3000</v>
      </c>
      <c r="D14" s="84">
        <v>3000</v>
      </c>
      <c r="E14" s="85">
        <v>2400</v>
      </c>
      <c r="F14" s="67" t="s">
        <v>50</v>
      </c>
    </row>
    <row r="15" spans="1:6" ht="15.6" x14ac:dyDescent="0.3">
      <c r="A15" s="82" t="s">
        <v>0</v>
      </c>
      <c r="B15" s="83"/>
      <c r="C15" s="102">
        <v>3000</v>
      </c>
      <c r="D15" s="103">
        <v>3000</v>
      </c>
      <c r="E15" s="112">
        <v>2400</v>
      </c>
      <c r="F15" s="28"/>
    </row>
    <row r="16" spans="1:6" x14ac:dyDescent="0.3">
      <c r="A16" s="20"/>
      <c r="B16" s="1"/>
      <c r="C16" s="6"/>
      <c r="D16" s="6"/>
      <c r="E16" s="1"/>
      <c r="F16" s="1"/>
    </row>
    <row r="17" spans="1:6" ht="15.6" customHeight="1" x14ac:dyDescent="0.3">
      <c r="A17" s="29" t="s">
        <v>25</v>
      </c>
      <c r="B17" s="30" t="s">
        <v>52</v>
      </c>
      <c r="C17" s="39" t="s">
        <v>77</v>
      </c>
      <c r="D17" s="39" t="s">
        <v>68</v>
      </c>
      <c r="E17" s="39" t="s">
        <v>78</v>
      </c>
      <c r="F17" s="30" t="s">
        <v>48</v>
      </c>
    </row>
    <row r="18" spans="1:6" ht="15.6" customHeight="1" x14ac:dyDescent="0.3">
      <c r="A18" s="62">
        <v>420025</v>
      </c>
      <c r="B18" s="65" t="s">
        <v>4</v>
      </c>
      <c r="C18" s="92">
        <v>5000</v>
      </c>
      <c r="D18" s="118">
        <v>5000</v>
      </c>
      <c r="E18" s="120">
        <v>14505</v>
      </c>
      <c r="F18" s="67" t="s">
        <v>31</v>
      </c>
    </row>
    <row r="19" spans="1:6" ht="15.6" customHeight="1" x14ac:dyDescent="0.3">
      <c r="A19" s="62">
        <v>523060</v>
      </c>
      <c r="B19" s="63" t="s">
        <v>2</v>
      </c>
      <c r="C19" s="92">
        <v>20000</v>
      </c>
      <c r="D19" s="118">
        <v>20000</v>
      </c>
      <c r="E19" s="120">
        <v>13102</v>
      </c>
      <c r="F19" s="25" t="s">
        <v>72</v>
      </c>
    </row>
    <row r="20" spans="1:6" ht="15.6" customHeight="1" x14ac:dyDescent="0.3">
      <c r="A20" s="62">
        <v>525040</v>
      </c>
      <c r="B20" s="65" t="s">
        <v>19</v>
      </c>
      <c r="C20" s="92">
        <v>20000</v>
      </c>
      <c r="D20" s="118">
        <v>20000</v>
      </c>
      <c r="E20" s="120">
        <v>11592</v>
      </c>
      <c r="F20" s="67" t="s">
        <v>80</v>
      </c>
    </row>
    <row r="21" spans="1:6" ht="15.6" customHeight="1" x14ac:dyDescent="0.3">
      <c r="A21" s="62">
        <v>525052</v>
      </c>
      <c r="B21" s="68" t="s">
        <v>26</v>
      </c>
      <c r="C21" s="92">
        <v>1500</v>
      </c>
      <c r="D21" s="118">
        <v>1500</v>
      </c>
      <c r="E21" s="120">
        <v>1045</v>
      </c>
      <c r="F21" s="67" t="s">
        <v>70</v>
      </c>
    </row>
    <row r="22" spans="1:6" ht="15.6" customHeight="1" x14ac:dyDescent="0.3">
      <c r="A22" s="62">
        <v>525055</v>
      </c>
      <c r="B22" s="68" t="s">
        <v>73</v>
      </c>
      <c r="C22" s="92">
        <v>1500</v>
      </c>
      <c r="D22" s="118">
        <v>1500</v>
      </c>
      <c r="E22" s="120" t="s">
        <v>31</v>
      </c>
      <c r="F22" s="67" t="s">
        <v>31</v>
      </c>
    </row>
    <row r="23" spans="1:6" ht="15.6" customHeight="1" x14ac:dyDescent="0.3">
      <c r="A23" s="86" t="s">
        <v>0</v>
      </c>
      <c r="B23" s="87"/>
      <c r="C23" s="102">
        <v>48000</v>
      </c>
      <c r="D23" s="119">
        <v>48000</v>
      </c>
      <c r="E23" s="121">
        <v>40244</v>
      </c>
      <c r="F23" s="69"/>
    </row>
    <row r="24" spans="1:6" ht="15.6" customHeight="1" x14ac:dyDescent="0.3"/>
    <row r="25" spans="1:6" ht="15.6" customHeight="1" x14ac:dyDescent="0.3">
      <c r="A25" s="32" t="s">
        <v>25</v>
      </c>
      <c r="B25" s="70" t="s">
        <v>53</v>
      </c>
      <c r="C25" s="71" t="s">
        <v>77</v>
      </c>
      <c r="D25" s="71" t="s">
        <v>68</v>
      </c>
      <c r="E25" s="71" t="s">
        <v>78</v>
      </c>
      <c r="F25" s="33" t="s">
        <v>48</v>
      </c>
    </row>
    <row r="26" spans="1:6" ht="15.6" customHeight="1" x14ac:dyDescent="0.3">
      <c r="A26" s="16">
        <v>60050</v>
      </c>
      <c r="B26" s="13" t="s">
        <v>16</v>
      </c>
      <c r="C26" s="113">
        <v>6000</v>
      </c>
      <c r="D26" s="116">
        <v>6000</v>
      </c>
      <c r="E26" s="110">
        <v>414</v>
      </c>
      <c r="F26" s="23" t="s">
        <v>81</v>
      </c>
    </row>
    <row r="27" spans="1:6" ht="15.6" customHeight="1" x14ac:dyDescent="0.3">
      <c r="A27" s="16">
        <v>60060</v>
      </c>
      <c r="B27" s="13" t="s">
        <v>15</v>
      </c>
      <c r="C27" s="113">
        <v>1000</v>
      </c>
      <c r="D27" s="116">
        <v>500</v>
      </c>
      <c r="E27" s="110">
        <v>0</v>
      </c>
      <c r="F27" s="23" t="s">
        <v>82</v>
      </c>
    </row>
    <row r="28" spans="1:6" ht="15.6" customHeight="1" x14ac:dyDescent="0.3">
      <c r="A28" s="16">
        <v>60025</v>
      </c>
      <c r="B28" s="13" t="s">
        <v>5</v>
      </c>
      <c r="C28" s="113">
        <v>6000</v>
      </c>
      <c r="D28" s="116">
        <v>6000</v>
      </c>
      <c r="E28" s="110">
        <v>3368</v>
      </c>
      <c r="F28" s="23" t="s">
        <v>84</v>
      </c>
    </row>
    <row r="29" spans="1:6" ht="15.6" customHeight="1" x14ac:dyDescent="0.3">
      <c r="A29" s="16"/>
      <c r="B29" s="13" t="s">
        <v>35</v>
      </c>
      <c r="C29" s="113">
        <v>500</v>
      </c>
      <c r="D29" s="116">
        <v>500</v>
      </c>
      <c r="E29" s="110">
        <v>6746</v>
      </c>
      <c r="F29" s="23" t="s">
        <v>85</v>
      </c>
    </row>
    <row r="30" spans="1:6" ht="15.6" x14ac:dyDescent="0.3">
      <c r="A30" s="88" t="s">
        <v>0</v>
      </c>
      <c r="B30" s="89"/>
      <c r="C30" s="114">
        <v>13500</v>
      </c>
      <c r="D30" s="117">
        <v>13000</v>
      </c>
      <c r="E30" s="115">
        <v>10528</v>
      </c>
      <c r="F30" s="24"/>
    </row>
    <row r="31" spans="1:6" x14ac:dyDescent="0.3">
      <c r="A31" s="19"/>
      <c r="B31" s="8"/>
      <c r="C31" s="3"/>
      <c r="D31" s="3"/>
      <c r="E31" s="12" t="s">
        <v>31</v>
      </c>
      <c r="F31" s="2"/>
    </row>
    <row r="32" spans="1:6" ht="15.6" customHeight="1" x14ac:dyDescent="0.3">
      <c r="A32" s="34" t="s">
        <v>25</v>
      </c>
      <c r="B32" s="35" t="s">
        <v>54</v>
      </c>
      <c r="C32" s="36" t="s">
        <v>77</v>
      </c>
      <c r="D32" s="37" t="s">
        <v>68</v>
      </c>
      <c r="E32" s="35" t="s">
        <v>78</v>
      </c>
      <c r="F32" s="38" t="s">
        <v>48</v>
      </c>
    </row>
    <row r="33" spans="1:6" ht="15.6" customHeight="1" x14ac:dyDescent="0.3">
      <c r="A33" s="62">
        <v>60093</v>
      </c>
      <c r="B33" s="68" t="s">
        <v>6</v>
      </c>
      <c r="C33" s="92">
        <v>5500</v>
      </c>
      <c r="D33" s="118">
        <v>5500</v>
      </c>
      <c r="E33" s="120">
        <v>5200</v>
      </c>
      <c r="F33" s="67" t="s">
        <v>36</v>
      </c>
    </row>
    <row r="34" spans="1:6" ht="15.6" customHeight="1" x14ac:dyDescent="0.3">
      <c r="A34" s="72">
        <v>60030</v>
      </c>
      <c r="B34" s="68" t="s">
        <v>58</v>
      </c>
      <c r="C34" s="92">
        <v>5000</v>
      </c>
      <c r="D34" s="118">
        <v>4500</v>
      </c>
      <c r="E34" s="120">
        <v>2012</v>
      </c>
      <c r="F34" s="67"/>
    </row>
    <row r="35" spans="1:6" ht="15.6" customHeight="1" x14ac:dyDescent="0.3">
      <c r="A35" s="72"/>
      <c r="B35" s="68" t="s">
        <v>42</v>
      </c>
      <c r="C35" s="92">
        <v>600</v>
      </c>
      <c r="D35" s="118">
        <v>600</v>
      </c>
      <c r="E35" s="120" t="s">
        <v>71</v>
      </c>
      <c r="F35" s="67" t="s">
        <v>59</v>
      </c>
    </row>
    <row r="36" spans="1:6" ht="15.6" customHeight="1" x14ac:dyDescent="0.3">
      <c r="A36" s="72">
        <v>525051</v>
      </c>
      <c r="B36" s="68" t="s">
        <v>7</v>
      </c>
      <c r="C36" s="92">
        <v>2000</v>
      </c>
      <c r="D36" s="118">
        <v>2000</v>
      </c>
      <c r="E36" s="120">
        <v>0</v>
      </c>
      <c r="F36" s="67" t="s">
        <v>74</v>
      </c>
    </row>
    <row r="37" spans="1:6" ht="15.6" x14ac:dyDescent="0.3">
      <c r="A37" s="88" t="s">
        <v>0</v>
      </c>
      <c r="B37" s="89"/>
      <c r="C37" s="114">
        <v>13100</v>
      </c>
      <c r="D37" s="117">
        <v>12600</v>
      </c>
      <c r="E37" s="115">
        <v>7212</v>
      </c>
      <c r="F37" s="24"/>
    </row>
    <row r="39" spans="1:6" ht="15.6" customHeight="1" x14ac:dyDescent="0.3">
      <c r="A39" s="40" t="s">
        <v>25</v>
      </c>
      <c r="B39" s="41" t="s">
        <v>55</v>
      </c>
      <c r="C39" s="44" t="s">
        <v>77</v>
      </c>
      <c r="D39" s="42" t="s">
        <v>68</v>
      </c>
      <c r="E39" s="41" t="s">
        <v>78</v>
      </c>
      <c r="F39" s="43" t="s">
        <v>48</v>
      </c>
    </row>
    <row r="40" spans="1:6" ht="15.6" customHeight="1" x14ac:dyDescent="0.3">
      <c r="A40" s="72">
        <v>521260</v>
      </c>
      <c r="B40" s="78" t="s">
        <v>56</v>
      </c>
      <c r="C40" s="92">
        <v>3500</v>
      </c>
      <c r="D40" s="118">
        <v>3500</v>
      </c>
      <c r="E40" s="120">
        <v>3500</v>
      </c>
      <c r="F40" s="67" t="s">
        <v>57</v>
      </c>
    </row>
    <row r="41" spans="1:6" ht="15.6" customHeight="1" x14ac:dyDescent="0.3">
      <c r="A41" s="72">
        <v>524080</v>
      </c>
      <c r="B41" s="78" t="s">
        <v>22</v>
      </c>
      <c r="C41" s="92">
        <v>2000</v>
      </c>
      <c r="D41" s="118">
        <v>2000</v>
      </c>
      <c r="E41" s="120">
        <v>0</v>
      </c>
      <c r="F41" s="67" t="s">
        <v>23</v>
      </c>
    </row>
    <row r="42" spans="1:6" ht="15.6" customHeight="1" x14ac:dyDescent="0.3">
      <c r="A42" s="72">
        <v>521250</v>
      </c>
      <c r="B42" s="78" t="s">
        <v>27</v>
      </c>
      <c r="C42" s="92">
        <v>50</v>
      </c>
      <c r="D42" s="118">
        <v>200</v>
      </c>
      <c r="E42" s="120">
        <v>0</v>
      </c>
      <c r="F42" s="67" t="s">
        <v>37</v>
      </c>
    </row>
    <row r="43" spans="1:6" ht="15.6" customHeight="1" x14ac:dyDescent="0.3">
      <c r="A43" s="72">
        <v>521255</v>
      </c>
      <c r="B43" s="78" t="s">
        <v>24</v>
      </c>
      <c r="C43" s="92">
        <v>100</v>
      </c>
      <c r="D43" s="118">
        <v>100</v>
      </c>
      <c r="E43" s="120">
        <v>250</v>
      </c>
      <c r="F43" s="73" t="s">
        <v>86</v>
      </c>
    </row>
    <row r="44" spans="1:6" ht="15.6" customHeight="1" x14ac:dyDescent="0.3">
      <c r="A44" s="72">
        <v>523030</v>
      </c>
      <c r="B44" s="78" t="s">
        <v>45</v>
      </c>
      <c r="C44" s="92">
        <v>200</v>
      </c>
      <c r="D44" s="118">
        <v>100</v>
      </c>
      <c r="E44" s="120">
        <v>198</v>
      </c>
      <c r="F44" s="73" t="s">
        <v>46</v>
      </c>
    </row>
    <row r="45" spans="1:6" ht="15.6" customHeight="1" x14ac:dyDescent="0.3">
      <c r="A45" s="72">
        <v>523001</v>
      </c>
      <c r="B45" s="78" t="s">
        <v>28</v>
      </c>
      <c r="C45" s="92">
        <v>0</v>
      </c>
      <c r="D45" s="118">
        <v>1500</v>
      </c>
      <c r="E45" s="120">
        <v>1528</v>
      </c>
      <c r="F45" s="67" t="s">
        <v>65</v>
      </c>
    </row>
    <row r="46" spans="1:6" ht="15.6" customHeight="1" x14ac:dyDescent="0.3">
      <c r="A46" s="72">
        <v>523010</v>
      </c>
      <c r="B46" s="78" t="s">
        <v>64</v>
      </c>
      <c r="C46" s="92">
        <v>2500</v>
      </c>
      <c r="D46" s="118">
        <v>2500</v>
      </c>
      <c r="E46" s="120">
        <v>655</v>
      </c>
      <c r="F46" s="67" t="s">
        <v>87</v>
      </c>
    </row>
    <row r="47" spans="1:6" ht="15.6" customHeight="1" x14ac:dyDescent="0.3">
      <c r="A47" s="72">
        <v>523020</v>
      </c>
      <c r="B47" s="78" t="s">
        <v>8</v>
      </c>
      <c r="C47" s="92">
        <v>3500</v>
      </c>
      <c r="D47" s="118">
        <v>2500</v>
      </c>
      <c r="E47" s="120">
        <v>2470</v>
      </c>
      <c r="F47" s="67" t="s">
        <v>89</v>
      </c>
    </row>
    <row r="48" spans="1:6" ht="15.6" customHeight="1" x14ac:dyDescent="0.3">
      <c r="A48" s="72">
        <v>523000</v>
      </c>
      <c r="B48" s="78" t="s">
        <v>9</v>
      </c>
      <c r="C48" s="92">
        <v>2100</v>
      </c>
      <c r="D48" s="118">
        <v>3500</v>
      </c>
      <c r="E48" s="120">
        <v>3790</v>
      </c>
      <c r="F48" s="67" t="s">
        <v>88</v>
      </c>
    </row>
    <row r="49" spans="1:6" ht="15.6" customHeight="1" x14ac:dyDescent="0.3">
      <c r="A49" s="62">
        <v>523041</v>
      </c>
      <c r="B49" s="79" t="s">
        <v>20</v>
      </c>
      <c r="C49" s="92">
        <v>400</v>
      </c>
      <c r="D49" s="118">
        <v>400</v>
      </c>
      <c r="E49" s="120">
        <v>1039</v>
      </c>
      <c r="F49" s="67" t="s">
        <v>75</v>
      </c>
    </row>
    <row r="50" spans="1:6" ht="15.6" customHeight="1" x14ac:dyDescent="0.3">
      <c r="A50" s="72"/>
      <c r="B50" s="78" t="s">
        <v>21</v>
      </c>
      <c r="C50" s="92">
        <v>3000</v>
      </c>
      <c r="D50" s="118">
        <v>3000</v>
      </c>
      <c r="E50" s="120">
        <v>2931</v>
      </c>
      <c r="F50" s="67" t="s">
        <v>47</v>
      </c>
    </row>
    <row r="51" spans="1:6" ht="15.6" customHeight="1" x14ac:dyDescent="0.3">
      <c r="A51" s="72"/>
      <c r="B51" s="78" t="s">
        <v>32</v>
      </c>
      <c r="C51" s="92">
        <v>16600</v>
      </c>
      <c r="D51" s="118">
        <v>45200</v>
      </c>
      <c r="E51" s="120">
        <v>41550</v>
      </c>
      <c r="F51" s="67" t="s">
        <v>83</v>
      </c>
    </row>
    <row r="52" spans="1:6" ht="15.6" x14ac:dyDescent="0.3">
      <c r="A52" s="90" t="s">
        <v>0</v>
      </c>
      <c r="B52" s="91"/>
      <c r="C52" s="114">
        <v>33950</v>
      </c>
      <c r="D52" s="117">
        <v>64500</v>
      </c>
      <c r="E52" s="115">
        <v>57911</v>
      </c>
      <c r="F52" s="89"/>
    </row>
    <row r="53" spans="1:6" x14ac:dyDescent="0.3">
      <c r="A53" s="18"/>
      <c r="B53" s="8"/>
      <c r="C53" s="3"/>
      <c r="D53" s="3"/>
      <c r="E53" s="12"/>
      <c r="F53" s="2"/>
    </row>
    <row r="54" spans="1:6" ht="15.6" customHeight="1" x14ac:dyDescent="0.3">
      <c r="A54" s="45" t="s">
        <v>25</v>
      </c>
      <c r="B54" s="46" t="s">
        <v>60</v>
      </c>
      <c r="C54" s="57" t="s">
        <v>77</v>
      </c>
      <c r="D54" s="47" t="s">
        <v>68</v>
      </c>
      <c r="E54" s="46" t="s">
        <v>78</v>
      </c>
      <c r="F54" s="48" t="s">
        <v>48</v>
      </c>
    </row>
    <row r="55" spans="1:6" ht="15.6" customHeight="1" x14ac:dyDescent="0.3">
      <c r="A55" s="17">
        <v>521212</v>
      </c>
      <c r="B55" s="11" t="s">
        <v>10</v>
      </c>
      <c r="C55" s="113">
        <v>80000</v>
      </c>
      <c r="D55" s="116">
        <v>88576</v>
      </c>
      <c r="E55" s="110">
        <v>86532</v>
      </c>
      <c r="F55" s="23"/>
    </row>
    <row r="56" spans="1:6" ht="15.6" customHeight="1" x14ac:dyDescent="0.3">
      <c r="A56" s="17">
        <v>522003</v>
      </c>
      <c r="B56" s="11" t="s">
        <v>12</v>
      </c>
      <c r="C56" s="113">
        <v>660</v>
      </c>
      <c r="D56" s="116">
        <v>648</v>
      </c>
      <c r="E56" s="110">
        <v>594</v>
      </c>
      <c r="F56" s="23" t="s">
        <v>91</v>
      </c>
    </row>
    <row r="57" spans="1:6" ht="15.6" customHeight="1" x14ac:dyDescent="0.3">
      <c r="A57" s="17">
        <v>527050</v>
      </c>
      <c r="B57" s="11" t="s">
        <v>30</v>
      </c>
      <c r="C57" s="113">
        <v>500</v>
      </c>
      <c r="D57" s="116">
        <v>500</v>
      </c>
      <c r="E57" s="110">
        <v>0</v>
      </c>
      <c r="F57" s="23" t="s">
        <v>31</v>
      </c>
    </row>
    <row r="58" spans="1:6" ht="15.6" customHeight="1" x14ac:dyDescent="0.3">
      <c r="A58" s="17">
        <v>522002</v>
      </c>
      <c r="B58" s="11" t="s">
        <v>29</v>
      </c>
      <c r="C58" s="113">
        <v>300</v>
      </c>
      <c r="D58" s="116">
        <v>250</v>
      </c>
      <c r="E58" s="110">
        <v>57.5</v>
      </c>
      <c r="F58" s="23"/>
    </row>
    <row r="59" spans="1:6" ht="15.6" customHeight="1" x14ac:dyDescent="0.3">
      <c r="A59" s="17">
        <v>522000</v>
      </c>
      <c r="B59" s="11" t="s">
        <v>34</v>
      </c>
      <c r="C59" s="113">
        <v>400</v>
      </c>
      <c r="D59" s="116">
        <v>400</v>
      </c>
      <c r="E59" s="110">
        <v>140</v>
      </c>
      <c r="F59" s="23" t="s">
        <v>66</v>
      </c>
    </row>
    <row r="60" spans="1:6" ht="15.6" customHeight="1" x14ac:dyDescent="0.3">
      <c r="A60" s="88" t="s">
        <v>0</v>
      </c>
      <c r="B60" s="89"/>
      <c r="C60" s="114">
        <v>81860</v>
      </c>
      <c r="D60" s="117">
        <v>90374</v>
      </c>
      <c r="E60" s="115">
        <v>87324</v>
      </c>
      <c r="F60" s="24"/>
    </row>
    <row r="61" spans="1:6" ht="15.6" customHeight="1" x14ac:dyDescent="0.3">
      <c r="A61" s="18"/>
      <c r="B61" s="7"/>
      <c r="C61" s="3"/>
      <c r="D61" s="3"/>
      <c r="E61" s="11"/>
      <c r="F61" s="2"/>
    </row>
    <row r="62" spans="1:6" ht="15.6" customHeight="1" x14ac:dyDescent="0.3">
      <c r="A62" s="50" t="s">
        <v>25</v>
      </c>
      <c r="B62" s="49" t="s">
        <v>61</v>
      </c>
      <c r="C62" s="58" t="s">
        <v>77</v>
      </c>
      <c r="D62" s="51" t="s">
        <v>68</v>
      </c>
      <c r="E62" s="49" t="s">
        <v>78</v>
      </c>
      <c r="F62" s="52" t="s">
        <v>48</v>
      </c>
    </row>
    <row r="63" spans="1:6" ht="15.6" customHeight="1" x14ac:dyDescent="0.3">
      <c r="A63" s="17">
        <v>521240</v>
      </c>
      <c r="B63" s="11" t="s">
        <v>13</v>
      </c>
      <c r="C63" s="113">
        <v>2500</v>
      </c>
      <c r="D63" s="116">
        <v>2500</v>
      </c>
      <c r="E63" s="110">
        <v>2100</v>
      </c>
      <c r="F63" s="23" t="s">
        <v>33</v>
      </c>
    </row>
    <row r="64" spans="1:6" ht="15.6" customHeight="1" x14ac:dyDescent="0.3">
      <c r="A64" s="17">
        <v>521210</v>
      </c>
      <c r="B64" s="14" t="s">
        <v>14</v>
      </c>
      <c r="C64" s="113">
        <v>10500</v>
      </c>
      <c r="D64" s="116">
        <v>10200</v>
      </c>
      <c r="E64" s="110">
        <v>10248</v>
      </c>
      <c r="F64" s="23" t="s">
        <v>93</v>
      </c>
    </row>
    <row r="65" spans="1:6" ht="15.6" customHeight="1" x14ac:dyDescent="0.3">
      <c r="A65" s="88" t="s">
        <v>0</v>
      </c>
      <c r="B65" s="89"/>
      <c r="C65" s="114">
        <v>12700</v>
      </c>
      <c r="D65" s="117">
        <v>12700</v>
      </c>
      <c r="E65" s="115">
        <v>12348</v>
      </c>
      <c r="F65" s="24"/>
    </row>
    <row r="66" spans="1:6" x14ac:dyDescent="0.3">
      <c r="A66" s="18"/>
      <c r="B66" s="7"/>
      <c r="C66" s="3"/>
      <c r="D66" s="3"/>
      <c r="E66" s="53"/>
      <c r="F66" s="2"/>
    </row>
    <row r="67" spans="1:6" ht="15.6" customHeight="1" x14ac:dyDescent="0.3">
      <c r="A67" s="54" t="s">
        <v>25</v>
      </c>
      <c r="B67" s="55" t="s">
        <v>62</v>
      </c>
      <c r="C67" s="56" t="s">
        <v>77</v>
      </c>
      <c r="D67" s="56" t="s">
        <v>68</v>
      </c>
      <c r="E67" s="55" t="s">
        <v>78</v>
      </c>
      <c r="F67" s="55" t="s">
        <v>48</v>
      </c>
    </row>
    <row r="68" spans="1:6" ht="15.6" customHeight="1" x14ac:dyDescent="0.3">
      <c r="A68" s="76">
        <v>521200</v>
      </c>
      <c r="B68" s="68" t="s">
        <v>63</v>
      </c>
      <c r="C68" s="92">
        <v>62400</v>
      </c>
      <c r="D68" s="118">
        <v>36256</v>
      </c>
      <c r="E68" s="122">
        <v>36056</v>
      </c>
      <c r="F68" s="64" t="s">
        <v>97</v>
      </c>
    </row>
    <row r="69" spans="1:6" ht="15.6" customHeight="1" x14ac:dyDescent="0.3">
      <c r="A69" s="76">
        <v>60025</v>
      </c>
      <c r="B69" s="68" t="s">
        <v>90</v>
      </c>
      <c r="C69" s="92">
        <v>1260</v>
      </c>
      <c r="D69" s="118">
        <v>600</v>
      </c>
      <c r="E69" s="122" t="s">
        <v>95</v>
      </c>
      <c r="F69" s="64" t="s">
        <v>96</v>
      </c>
    </row>
    <row r="70" spans="1:6" ht="15.6" customHeight="1" x14ac:dyDescent="0.3">
      <c r="A70" s="72">
        <v>521200</v>
      </c>
      <c r="B70" s="65" t="s">
        <v>92</v>
      </c>
      <c r="C70" s="92">
        <v>11700</v>
      </c>
      <c r="D70" s="118">
        <v>9500</v>
      </c>
      <c r="E70" s="122">
        <v>9124</v>
      </c>
      <c r="F70" s="68" t="s">
        <v>31</v>
      </c>
    </row>
    <row r="71" spans="1:6" ht="15.6" customHeight="1" x14ac:dyDescent="0.3">
      <c r="A71" s="88" t="s">
        <v>0</v>
      </c>
      <c r="B71" s="89"/>
      <c r="C71" s="114">
        <v>75360</v>
      </c>
      <c r="D71" s="117">
        <v>46356</v>
      </c>
      <c r="E71" s="123">
        <v>45180</v>
      </c>
      <c r="F71" s="12"/>
    </row>
    <row r="72" spans="1:6" ht="15.6" x14ac:dyDescent="0.3">
      <c r="A72" s="21"/>
      <c r="B72" s="10"/>
      <c r="C72" s="95"/>
      <c r="D72" s="95"/>
      <c r="E72" s="96"/>
      <c r="F72" s="124"/>
    </row>
    <row r="73" spans="1:6" ht="15.6" customHeight="1" x14ac:dyDescent="0.3">
      <c r="A73" s="18"/>
      <c r="B73" s="22" t="s">
        <v>17</v>
      </c>
      <c r="C73" s="97">
        <f>C10</f>
        <v>406500</v>
      </c>
      <c r="D73" s="98">
        <f>D10</f>
        <v>250500</v>
      </c>
      <c r="E73" s="99">
        <f>E10</f>
        <v>459449</v>
      </c>
      <c r="F73" s="2"/>
    </row>
    <row r="74" spans="1:6" ht="15.6" customHeight="1" x14ac:dyDescent="0.3">
      <c r="A74" s="18"/>
      <c r="B74" s="15"/>
      <c r="C74" s="93"/>
      <c r="D74" s="94"/>
      <c r="E74" s="100"/>
      <c r="F74" s="2"/>
    </row>
    <row r="75" spans="1:6" ht="15.6" customHeight="1" x14ac:dyDescent="0.3">
      <c r="A75" s="18"/>
      <c r="B75" s="22" t="s">
        <v>18</v>
      </c>
      <c r="C75" s="97">
        <f>C15+C23+C30+C37+C52+C60+C65+C71</f>
        <v>281470</v>
      </c>
      <c r="D75" s="98">
        <v>290530</v>
      </c>
      <c r="E75" s="99">
        <f>E15+E23+E30+E37+E52+E60+E65+E71</f>
        <v>263147</v>
      </c>
      <c r="F75" s="2"/>
    </row>
    <row r="76" spans="1:6" ht="15.6" x14ac:dyDescent="0.3">
      <c r="C76" s="101"/>
      <c r="D76" s="101"/>
      <c r="E76" s="101"/>
    </row>
  </sheetData>
  <mergeCells count="2">
    <mergeCell ref="A2:F2"/>
    <mergeCell ref="A12:F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1630DEDBEC7844BDDD6EEA18079C91" ma:contentTypeVersion="0" ma:contentTypeDescription="Create a new document." ma:contentTypeScope="" ma:versionID="c43c9dcf563e1204b095636a1864ec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0d92508c10a4d50742a33755de1b4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CEDD4-E2D7-4090-8755-2896CA5446C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B1961E-A758-457C-A8AA-9BF1D721D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4A9E3-0635-419F-A034-42DFE1A26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2021-2022</vt:lpstr>
      <vt:lpstr>full-time sheet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dlagosh</dc:creator>
  <cp:lastModifiedBy>Cindy Dady</cp:lastModifiedBy>
  <cp:lastPrinted>2020-06-27T13:59:32Z</cp:lastPrinted>
  <dcterms:created xsi:type="dcterms:W3CDTF">2014-03-31T12:00:57Z</dcterms:created>
  <dcterms:modified xsi:type="dcterms:W3CDTF">2021-07-18T16:32:08Z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0x010100BB1630DEDBEC7844BDDD6EEA18079C91</vt:lpwstr>
  </property>
</Properties>
</file>